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2760" yWindow="32760" windowWidth="23256" windowHeight="10968" tabRatio="704"/>
  </bookViews>
  <sheets>
    <sheet name="TDSheet" sheetId="1" r:id="rId1"/>
  </sheets>
  <definedNames>
    <definedName name="_xlnm._FilterDatabase" localSheetId="0" hidden="1">TDSheet!$A$5:$N$560</definedName>
  </definedNames>
  <calcPr calcId="144525" refMode="R1C1"/>
</workbook>
</file>

<file path=xl/calcChain.xml><?xml version="1.0" encoding="utf-8"?>
<calcChain xmlns="http://schemas.openxmlformats.org/spreadsheetml/2006/main">
  <c r="M539" i="1" l="1"/>
  <c r="M534" i="1"/>
  <c r="M530" i="1"/>
  <c r="M524" i="1"/>
  <c r="M519" i="1"/>
  <c r="M515" i="1"/>
  <c r="M505" i="1"/>
  <c r="H559" i="1"/>
  <c r="H558" i="1"/>
  <c r="H552" i="1"/>
  <c r="H551" i="1"/>
  <c r="H550" i="1"/>
  <c r="H549" i="1"/>
  <c r="H548" i="1"/>
  <c r="H547" i="1"/>
  <c r="H546" i="1"/>
  <c r="H545" i="1"/>
  <c r="H544" i="1"/>
  <c r="H542" i="1"/>
  <c r="H541" i="1"/>
  <c r="H540" i="1"/>
  <c r="H539" i="1"/>
  <c r="H537" i="1"/>
  <c r="H536" i="1"/>
  <c r="H535" i="1"/>
  <c r="H534" i="1"/>
  <c r="H533" i="1"/>
  <c r="H532" i="1"/>
  <c r="H531" i="1"/>
  <c r="H530" i="1"/>
  <c r="H529" i="1"/>
  <c r="H528" i="1"/>
  <c r="H526" i="1"/>
  <c r="H524" i="1"/>
  <c r="H522" i="1"/>
  <c r="H521" i="1"/>
  <c r="H520" i="1"/>
  <c r="H519" i="1"/>
  <c r="H518" i="1"/>
  <c r="H517" i="1"/>
  <c r="H516" i="1"/>
  <c r="H515" i="1"/>
  <c r="H514" i="1"/>
  <c r="H512" i="1"/>
  <c r="H511" i="1"/>
  <c r="H510" i="1"/>
  <c r="H509" i="1"/>
  <c r="H508"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8" i="1"/>
  <c r="H467" i="1"/>
  <c r="H466" i="1"/>
  <c r="H465" i="1"/>
  <c r="H463" i="1"/>
  <c r="H462" i="1"/>
  <c r="H461" i="1"/>
  <c r="H460" i="1"/>
  <c r="H459" i="1"/>
  <c r="H457" i="1"/>
  <c r="H456" i="1"/>
  <c r="H455" i="1"/>
  <c r="H454" i="1"/>
  <c r="H453" i="1"/>
  <c r="H452" i="1"/>
  <c r="H451" i="1"/>
  <c r="H450" i="1"/>
  <c r="H449" i="1"/>
  <c r="H448" i="1"/>
  <c r="H446" i="1"/>
  <c r="H444" i="1"/>
  <c r="H443" i="1"/>
  <c r="H442" i="1"/>
  <c r="H441" i="1"/>
  <c r="H440" i="1"/>
  <c r="H438" i="1"/>
  <c r="H437" i="1"/>
  <c r="H436" i="1"/>
  <c r="H435" i="1"/>
  <c r="H434" i="1"/>
  <c r="H433" i="1"/>
  <c r="H432" i="1"/>
  <c r="H430" i="1"/>
  <c r="H429" i="1"/>
  <c r="H427" i="1"/>
  <c r="H425" i="1"/>
  <c r="H423" i="1"/>
  <c r="H422" i="1"/>
  <c r="H421" i="1"/>
  <c r="H420" i="1"/>
  <c r="H419" i="1"/>
  <c r="H418" i="1"/>
  <c r="H417" i="1"/>
  <c r="H416" i="1"/>
  <c r="H414" i="1"/>
  <c r="H413" i="1"/>
  <c r="H411" i="1"/>
  <c r="H410" i="1"/>
  <c r="H409" i="1"/>
  <c r="H408" i="1"/>
  <c r="H407" i="1"/>
  <c r="H406" i="1"/>
  <c r="H405" i="1"/>
  <c r="H404" i="1"/>
  <c r="H403" i="1"/>
  <c r="H402" i="1"/>
  <c r="H400" i="1"/>
  <c r="H399" i="1"/>
  <c r="H398" i="1"/>
  <c r="H397" i="1"/>
  <c r="H396" i="1"/>
  <c r="H395" i="1"/>
  <c r="H394" i="1"/>
  <c r="H393" i="1"/>
  <c r="H391" i="1"/>
  <c r="H390" i="1"/>
  <c r="H389" i="1"/>
  <c r="H388" i="1"/>
  <c r="H387" i="1"/>
  <c r="H385" i="1"/>
  <c r="H384" i="1"/>
  <c r="H383" i="1"/>
  <c r="H382" i="1"/>
  <c r="H380" i="1"/>
  <c r="H378" i="1"/>
  <c r="H377" i="1"/>
  <c r="H376" i="1"/>
  <c r="H374" i="1"/>
  <c r="H373" i="1"/>
  <c r="H372" i="1"/>
  <c r="H371" i="1"/>
  <c r="H369" i="1"/>
  <c r="H368" i="1"/>
  <c r="H366" i="1"/>
  <c r="H365" i="1"/>
  <c r="H364" i="1"/>
  <c r="H363" i="1"/>
  <c r="H362" i="1"/>
  <c r="H361" i="1"/>
  <c r="H360" i="1"/>
  <c r="H359" i="1"/>
  <c r="H358" i="1"/>
  <c r="H357" i="1"/>
  <c r="H355" i="1"/>
  <c r="H354" i="1"/>
  <c r="H353" i="1"/>
  <c r="H352" i="1"/>
  <c r="H351" i="1"/>
  <c r="H350" i="1"/>
  <c r="H349" i="1"/>
  <c r="H348" i="1"/>
  <c r="H347" i="1"/>
  <c r="H345" i="1"/>
  <c r="H344" i="1"/>
  <c r="H343" i="1"/>
  <c r="H341" i="1"/>
  <c r="H340" i="1"/>
  <c r="H339" i="1"/>
  <c r="H338" i="1"/>
  <c r="H337" i="1"/>
  <c r="H336" i="1"/>
  <c r="H335" i="1"/>
  <c r="H334" i="1"/>
  <c r="H333" i="1"/>
  <c r="H332" i="1"/>
  <c r="H330" i="1"/>
  <c r="H329" i="1"/>
  <c r="H328" i="1"/>
  <c r="H327" i="1"/>
  <c r="H326" i="1"/>
  <c r="H325" i="1"/>
  <c r="H324" i="1"/>
  <c r="H322" i="1"/>
  <c r="H321" i="1"/>
  <c r="H320" i="1"/>
  <c r="H319" i="1"/>
  <c r="H318" i="1"/>
  <c r="H317" i="1"/>
  <c r="H316" i="1"/>
  <c r="H315" i="1"/>
  <c r="H314" i="1"/>
  <c r="H313" i="1"/>
  <c r="H311" i="1"/>
  <c r="H310" i="1"/>
  <c r="H309" i="1"/>
  <c r="H308" i="1"/>
  <c r="H307" i="1"/>
  <c r="H305" i="1"/>
  <c r="H304" i="1"/>
  <c r="H303" i="1"/>
  <c r="H302" i="1"/>
  <c r="H301" i="1"/>
  <c r="H300" i="1"/>
  <c r="H299" i="1"/>
  <c r="H298" i="1"/>
  <c r="H297" i="1"/>
  <c r="H295" i="1"/>
  <c r="H294" i="1"/>
  <c r="H293" i="1"/>
  <c r="H292" i="1"/>
  <c r="H291" i="1"/>
  <c r="H290" i="1"/>
  <c r="H289" i="1"/>
  <c r="H288" i="1"/>
  <c r="H287" i="1"/>
  <c r="H285" i="1"/>
  <c r="H284" i="1"/>
  <c r="H283" i="1"/>
  <c r="H282" i="1"/>
  <c r="H281" i="1"/>
  <c r="H280" i="1"/>
  <c r="H279" i="1"/>
  <c r="H278" i="1"/>
  <c r="H277" i="1"/>
  <c r="H275" i="1"/>
  <c r="H274" i="1"/>
  <c r="H272" i="1"/>
  <c r="H271" i="1"/>
  <c r="H270" i="1"/>
  <c r="H269" i="1"/>
  <c r="H268" i="1"/>
  <c r="H267" i="1"/>
  <c r="H266" i="1"/>
  <c r="H265" i="1"/>
  <c r="H264" i="1"/>
  <c r="H262" i="1"/>
  <c r="H261" i="1"/>
  <c r="H259" i="1"/>
  <c r="H257" i="1"/>
  <c r="H256" i="1"/>
  <c r="H255" i="1"/>
  <c r="H254" i="1"/>
  <c r="H253" i="1"/>
  <c r="H252" i="1"/>
  <c r="H251" i="1"/>
  <c r="H250" i="1"/>
  <c r="H249" i="1"/>
  <c r="H248" i="1"/>
  <c r="H246" i="1"/>
  <c r="H245"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1" i="1"/>
  <c r="H209" i="1"/>
  <c r="H208" i="1"/>
  <c r="H207" i="1"/>
  <c r="H206" i="1"/>
  <c r="H205" i="1"/>
  <c r="H204" i="1"/>
  <c r="H203" i="1"/>
  <c r="H202" i="1"/>
  <c r="H201" i="1"/>
  <c r="H200" i="1"/>
  <c r="H199" i="1"/>
  <c r="H198" i="1"/>
  <c r="H197" i="1"/>
  <c r="H196" i="1"/>
  <c r="H195" i="1"/>
  <c r="H194" i="1"/>
  <c r="H193" i="1"/>
  <c r="H192" i="1"/>
  <c r="H191" i="1"/>
  <c r="H190" i="1"/>
  <c r="H189" i="1"/>
  <c r="H187" i="1"/>
  <c r="H185" i="1"/>
  <c r="H184" i="1"/>
  <c r="H183" i="1"/>
  <c r="H182" i="1"/>
  <c r="H181" i="1"/>
  <c r="H180" i="1"/>
  <c r="H178" i="1"/>
  <c r="H177" i="1"/>
  <c r="H176" i="1"/>
  <c r="H175" i="1"/>
  <c r="H174" i="1"/>
  <c r="H173" i="1"/>
  <c r="H172" i="1"/>
  <c r="H170" i="1"/>
  <c r="H169" i="1"/>
  <c r="H168" i="1"/>
  <c r="H167" i="1"/>
  <c r="H166" i="1"/>
  <c r="H164" i="1"/>
  <c r="H163" i="1"/>
  <c r="H162" i="1"/>
  <c r="H161" i="1"/>
  <c r="H160" i="1"/>
  <c r="H159" i="1"/>
  <c r="H158" i="1"/>
  <c r="H157" i="1"/>
  <c r="H155" i="1"/>
  <c r="H154" i="1"/>
  <c r="H153" i="1"/>
  <c r="H152" i="1"/>
  <c r="H151" i="1"/>
  <c r="H150" i="1"/>
  <c r="H149" i="1"/>
  <c r="H148" i="1"/>
  <c r="H147" i="1"/>
  <c r="H146" i="1"/>
  <c r="H144" i="1"/>
  <c r="H142" i="1"/>
  <c r="H141" i="1"/>
  <c r="H140" i="1"/>
  <c r="H138" i="1"/>
  <c r="H137" i="1"/>
  <c r="H136" i="1"/>
  <c r="H135" i="1"/>
  <c r="H134" i="1"/>
  <c r="H133" i="1"/>
  <c r="H132" i="1"/>
  <c r="H131" i="1"/>
  <c r="H130" i="1"/>
  <c r="H129" i="1"/>
  <c r="H128" i="1"/>
  <c r="H126" i="1"/>
  <c r="H125" i="1"/>
  <c r="H123" i="1"/>
  <c r="H122" i="1"/>
  <c r="H121" i="1"/>
  <c r="H119" i="1"/>
  <c r="H118" i="1"/>
  <c r="H117" i="1"/>
  <c r="H116" i="1"/>
  <c r="H114" i="1"/>
  <c r="H113" i="1"/>
  <c r="H112" i="1"/>
  <c r="H110" i="1"/>
  <c r="H109" i="1"/>
  <c r="H108" i="1"/>
  <c r="H106" i="1"/>
  <c r="H105" i="1"/>
  <c r="H104" i="1"/>
  <c r="H103" i="1"/>
  <c r="H102" i="1"/>
  <c r="H101" i="1"/>
  <c r="H100" i="1"/>
  <c r="H99" i="1"/>
  <c r="H98" i="1"/>
  <c r="H97" i="1"/>
  <c r="H95" i="1"/>
  <c r="H94" i="1"/>
  <c r="H93" i="1"/>
  <c r="H92" i="1"/>
  <c r="H90" i="1"/>
  <c r="H89" i="1"/>
  <c r="H88" i="1"/>
  <c r="H87" i="1"/>
  <c r="H86" i="1"/>
  <c r="H84" i="1"/>
  <c r="H83" i="1"/>
  <c r="H82" i="1"/>
  <c r="H81" i="1"/>
  <c r="H80" i="1"/>
  <c r="H78" i="1"/>
  <c r="H77" i="1"/>
  <c r="H76" i="1"/>
  <c r="H75" i="1"/>
  <c r="H74" i="1"/>
  <c r="H73" i="1"/>
  <c r="H72" i="1"/>
  <c r="H71" i="1"/>
  <c r="H70" i="1"/>
  <c r="H68" i="1"/>
  <c r="H67" i="1"/>
  <c r="H66" i="1"/>
  <c r="H65" i="1"/>
  <c r="H64" i="1"/>
  <c r="H63" i="1"/>
  <c r="H61" i="1"/>
  <c r="H60" i="1"/>
  <c r="H59" i="1"/>
  <c r="H57" i="1"/>
  <c r="H56" i="1"/>
  <c r="H54" i="1"/>
  <c r="H53" i="1"/>
  <c r="H52" i="1"/>
  <c r="H51" i="1"/>
  <c r="H50" i="1"/>
  <c r="H49" i="1"/>
  <c r="H47" i="1"/>
  <c r="H45" i="1"/>
  <c r="H44" i="1"/>
  <c r="H43" i="1"/>
  <c r="H42" i="1"/>
  <c r="H41" i="1"/>
  <c r="H40" i="1"/>
  <c r="H38" i="1"/>
  <c r="H37" i="1"/>
  <c r="H36" i="1"/>
  <c r="H34" i="1"/>
  <c r="H33" i="1"/>
  <c r="H32" i="1"/>
  <c r="H30" i="1"/>
  <c r="H29" i="1"/>
  <c r="H28" i="1"/>
  <c r="H27" i="1"/>
  <c r="H26" i="1"/>
  <c r="H25" i="1"/>
  <c r="H24" i="1"/>
  <c r="H23" i="1"/>
  <c r="H22" i="1"/>
  <c r="H21" i="1"/>
  <c r="H20" i="1"/>
  <c r="H19" i="1"/>
  <c r="H18" i="1"/>
  <c r="H17" i="1"/>
  <c r="H16" i="1"/>
  <c r="H15" i="1"/>
  <c r="H14" i="1"/>
  <c r="H13" i="1"/>
  <c r="H12" i="1"/>
  <c r="H11" i="1"/>
  <c r="H10" i="1"/>
  <c r="H9" i="1"/>
  <c r="H8" i="1"/>
  <c r="M183" i="1"/>
  <c r="M25" i="1"/>
  <c r="M26" i="1"/>
  <c r="M27" i="1"/>
  <c r="M28" i="1"/>
  <c r="M29" i="1"/>
  <c r="M30" i="1"/>
  <c r="M24" i="1"/>
  <c r="M9" i="1"/>
  <c r="M10" i="1"/>
  <c r="M11" i="1"/>
  <c r="M12" i="1"/>
  <c r="M13" i="1"/>
  <c r="M14" i="1"/>
  <c r="M15" i="1"/>
  <c r="M16" i="1"/>
  <c r="M17" i="1"/>
  <c r="M18" i="1"/>
  <c r="M19" i="1"/>
  <c r="M20" i="1"/>
  <c r="M21" i="1"/>
  <c r="M22" i="1"/>
  <c r="M23" i="1"/>
  <c r="M8" i="1"/>
  <c r="M274" i="1"/>
  <c r="M275" i="1"/>
  <c r="M321" i="1"/>
  <c r="M339" i="1"/>
  <c r="M442" i="1"/>
  <c r="M304" i="1"/>
  <c r="M429" i="1"/>
  <c r="M134" i="1"/>
  <c r="M104" i="1"/>
  <c r="M232" i="1"/>
  <c r="M318" i="1"/>
  <c r="M250" i="1"/>
  <c r="M251" i="1"/>
  <c r="M219" i="1"/>
  <c r="M41" i="1"/>
  <c r="M40" i="1"/>
  <c r="M252" i="1"/>
  <c r="M210" i="1"/>
  <c r="M244" i="1"/>
  <c r="M114" i="1"/>
  <c r="M237" i="1"/>
  <c r="M476" i="1"/>
  <c r="M430" i="1"/>
  <c r="M333" i="1"/>
  <c r="M247" i="1"/>
  <c r="M407" i="1"/>
  <c r="M408" i="1"/>
  <c r="M409" i="1"/>
  <c r="M410" i="1"/>
  <c r="M411" i="1"/>
  <c r="M32" i="1"/>
  <c r="M33" i="1"/>
  <c r="M34" i="1"/>
  <c r="M36" i="1"/>
  <c r="M37" i="1"/>
  <c r="M38" i="1"/>
  <c r="M42" i="1"/>
  <c r="M43" i="1"/>
  <c r="M44" i="1"/>
  <c r="M47" i="1"/>
  <c r="M49" i="1"/>
  <c r="M50" i="1"/>
  <c r="M51" i="1"/>
  <c r="M52" i="1"/>
  <c r="M53" i="1"/>
  <c r="M54" i="1"/>
  <c r="M56" i="1"/>
  <c r="M57" i="1"/>
  <c r="M59" i="1"/>
  <c r="M60" i="1"/>
  <c r="M61" i="1"/>
  <c r="M63" i="1"/>
  <c r="M64" i="1"/>
  <c r="M65" i="1"/>
  <c r="M66" i="1"/>
  <c r="M67" i="1"/>
  <c r="M68" i="1"/>
  <c r="M70" i="1"/>
  <c r="M71" i="1"/>
  <c r="M72" i="1"/>
  <c r="M73" i="1"/>
  <c r="M74" i="1"/>
  <c r="M75" i="1"/>
  <c r="M76" i="1"/>
  <c r="M77" i="1"/>
  <c r="M78" i="1"/>
  <c r="M80" i="1"/>
  <c r="M81" i="1"/>
  <c r="M82" i="1"/>
  <c r="M83" i="1"/>
  <c r="M84" i="1"/>
  <c r="M86" i="1"/>
  <c r="M87" i="1"/>
  <c r="M88" i="1"/>
  <c r="M89" i="1"/>
  <c r="M90" i="1"/>
  <c r="M92" i="1"/>
  <c r="M93" i="1"/>
  <c r="M94" i="1"/>
  <c r="M95" i="1"/>
  <c r="M97" i="1"/>
  <c r="M98" i="1"/>
  <c r="M99" i="1"/>
  <c r="M100" i="1"/>
  <c r="M101" i="1"/>
  <c r="M102" i="1"/>
  <c r="M103" i="1"/>
  <c r="M105" i="1"/>
  <c r="M106" i="1"/>
  <c r="M108" i="1"/>
  <c r="M109" i="1"/>
  <c r="M110" i="1"/>
  <c r="M112" i="1"/>
  <c r="M113" i="1"/>
  <c r="M116" i="1"/>
  <c r="M117" i="1"/>
  <c r="M118" i="1"/>
  <c r="M119" i="1"/>
  <c r="M121" i="1"/>
  <c r="M122" i="1"/>
  <c r="M123" i="1"/>
  <c r="M125" i="1"/>
  <c r="M126" i="1"/>
  <c r="M128" i="1"/>
  <c r="M129" i="1"/>
  <c r="M130" i="1"/>
  <c r="M131" i="1"/>
  <c r="M132" i="1"/>
  <c r="M133" i="1"/>
  <c r="M135" i="1"/>
  <c r="M136" i="1"/>
  <c r="M137" i="1"/>
  <c r="M138" i="1"/>
  <c r="M140" i="1"/>
  <c r="M141" i="1"/>
  <c r="M142" i="1"/>
  <c r="M144" i="1"/>
  <c r="M146" i="1"/>
  <c r="M147" i="1"/>
  <c r="M148" i="1"/>
  <c r="M149" i="1"/>
  <c r="M150" i="1"/>
  <c r="M151" i="1"/>
  <c r="M152" i="1"/>
  <c r="M153" i="1"/>
  <c r="M154" i="1"/>
  <c r="M155" i="1"/>
  <c r="M157" i="1"/>
  <c r="M158" i="1"/>
  <c r="M159" i="1"/>
  <c r="M160" i="1"/>
  <c r="M161" i="1"/>
  <c r="M162" i="1"/>
  <c r="M163" i="1"/>
  <c r="M164" i="1"/>
  <c r="M166" i="1"/>
  <c r="M167" i="1"/>
  <c r="M168" i="1"/>
  <c r="M169" i="1"/>
  <c r="M170" i="1"/>
  <c r="M172" i="1"/>
  <c r="M173" i="1"/>
  <c r="M174" i="1"/>
  <c r="M175" i="1"/>
  <c r="M176" i="1"/>
  <c r="M177" i="1"/>
  <c r="M178" i="1"/>
  <c r="M180" i="1"/>
  <c r="M181" i="1"/>
  <c r="M182" i="1"/>
  <c r="M184" i="1"/>
  <c r="M185" i="1"/>
  <c r="M187" i="1"/>
  <c r="M189" i="1"/>
  <c r="M190" i="1"/>
  <c r="M191" i="1"/>
  <c r="M192" i="1"/>
  <c r="M193" i="1"/>
  <c r="M194" i="1"/>
  <c r="M195" i="1"/>
  <c r="M196" i="1"/>
  <c r="M197" i="1"/>
  <c r="M198" i="1"/>
  <c r="M199" i="1"/>
  <c r="M200" i="1"/>
  <c r="M201" i="1"/>
  <c r="M202" i="1"/>
  <c r="M203" i="1"/>
  <c r="M204" i="1"/>
  <c r="M205" i="1"/>
  <c r="M206" i="1"/>
  <c r="M207" i="1"/>
  <c r="M208" i="1"/>
  <c r="M209" i="1"/>
  <c r="M211" i="1"/>
  <c r="M213" i="1"/>
  <c r="M214" i="1"/>
  <c r="M215" i="1"/>
  <c r="M216" i="1"/>
  <c r="M217" i="1"/>
  <c r="M218" i="1"/>
  <c r="M220" i="1"/>
  <c r="M221" i="1"/>
  <c r="M222" i="1"/>
  <c r="M223" i="1"/>
  <c r="M224" i="1"/>
  <c r="M225" i="1"/>
  <c r="M226" i="1"/>
  <c r="M227" i="1"/>
  <c r="M228" i="1"/>
  <c r="M229" i="1"/>
  <c r="M230" i="1"/>
  <c r="M231" i="1"/>
  <c r="M233" i="1"/>
  <c r="M234" i="1"/>
  <c r="M235" i="1"/>
  <c r="M236" i="1"/>
  <c r="M238" i="1"/>
  <c r="M239" i="1"/>
  <c r="M240" i="1"/>
  <c r="M241" i="1"/>
  <c r="M242" i="1"/>
  <c r="M243" i="1"/>
  <c r="M245" i="1"/>
  <c r="M246" i="1"/>
  <c r="M248" i="1"/>
  <c r="M249" i="1"/>
  <c r="M253" i="1"/>
  <c r="M254" i="1"/>
  <c r="M255" i="1"/>
  <c r="M256" i="1"/>
  <c r="M257" i="1"/>
  <c r="M259" i="1"/>
  <c r="M261" i="1"/>
  <c r="M262" i="1"/>
  <c r="M264" i="1"/>
  <c r="M265" i="1"/>
  <c r="M266" i="1"/>
  <c r="M267" i="1"/>
  <c r="M268" i="1"/>
  <c r="M269" i="1"/>
  <c r="M270" i="1"/>
  <c r="M271" i="1"/>
  <c r="M272" i="1"/>
  <c r="M277" i="1"/>
  <c r="M278" i="1"/>
  <c r="M279" i="1"/>
  <c r="M280" i="1"/>
  <c r="M281" i="1"/>
  <c r="M282" i="1"/>
  <c r="M283" i="1"/>
  <c r="M284" i="1"/>
  <c r="M285" i="1"/>
  <c r="M287" i="1"/>
  <c r="M288" i="1"/>
  <c r="M289" i="1"/>
  <c r="M290" i="1"/>
  <c r="M291" i="1"/>
  <c r="M292" i="1"/>
  <c r="M293" i="1"/>
  <c r="M294" i="1"/>
  <c r="M295" i="1"/>
  <c r="M297" i="1"/>
  <c r="M298" i="1"/>
  <c r="M299" i="1"/>
  <c r="M300" i="1"/>
  <c r="M301" i="1"/>
  <c r="M302" i="1"/>
  <c r="M303" i="1"/>
  <c r="M305" i="1"/>
  <c r="M307" i="1"/>
  <c r="M308" i="1"/>
  <c r="M309" i="1"/>
  <c r="M310" i="1"/>
  <c r="M311" i="1"/>
  <c r="M313" i="1"/>
  <c r="M314" i="1"/>
  <c r="M315" i="1"/>
  <c r="M316" i="1"/>
  <c r="M317" i="1"/>
  <c r="M319" i="1"/>
  <c r="M320" i="1"/>
  <c r="M322" i="1"/>
  <c r="M324" i="1"/>
  <c r="M325" i="1"/>
  <c r="M326" i="1"/>
  <c r="M327" i="1"/>
  <c r="M328" i="1"/>
  <c r="M329" i="1"/>
  <c r="M330" i="1"/>
  <c r="M332" i="1"/>
  <c r="M334" i="1"/>
  <c r="M335" i="1"/>
  <c r="M336" i="1"/>
  <c r="M337" i="1"/>
  <c r="M338" i="1"/>
  <c r="M340" i="1"/>
  <c r="M341" i="1"/>
  <c r="M343" i="1"/>
  <c r="M344" i="1"/>
  <c r="M345" i="1"/>
  <c r="M347" i="1"/>
  <c r="M348" i="1"/>
  <c r="M349" i="1"/>
  <c r="M350" i="1"/>
  <c r="M351" i="1"/>
  <c r="M352" i="1"/>
  <c r="M353" i="1"/>
  <c r="M354" i="1"/>
  <c r="M355" i="1"/>
  <c r="M357" i="1"/>
  <c r="M358" i="1"/>
  <c r="M359" i="1"/>
  <c r="M360" i="1"/>
  <c r="M361" i="1"/>
  <c r="M362" i="1"/>
  <c r="M363" i="1"/>
  <c r="M364" i="1"/>
  <c r="M365" i="1"/>
  <c r="M366" i="1"/>
  <c r="M368" i="1"/>
  <c r="M369" i="1"/>
  <c r="M371" i="1"/>
  <c r="M372" i="1"/>
  <c r="M373" i="1"/>
  <c r="M374" i="1"/>
  <c r="M376" i="1"/>
  <c r="M377" i="1"/>
  <c r="M378" i="1"/>
  <c r="M380" i="1"/>
  <c r="M382" i="1"/>
  <c r="M383" i="1"/>
  <c r="M384" i="1"/>
  <c r="M385" i="1"/>
  <c r="M387" i="1"/>
  <c r="M388" i="1"/>
  <c r="M389" i="1"/>
  <c r="M390" i="1"/>
  <c r="M391" i="1"/>
  <c r="M393" i="1"/>
  <c r="M394" i="1"/>
  <c r="M395" i="1"/>
  <c r="M396" i="1"/>
  <c r="M397" i="1"/>
  <c r="M398" i="1"/>
  <c r="M399" i="1"/>
  <c r="M400" i="1"/>
  <c r="M402" i="1"/>
  <c r="M403" i="1"/>
  <c r="M404" i="1"/>
  <c r="M405" i="1"/>
  <c r="M406" i="1"/>
  <c r="M413" i="1"/>
  <c r="M414" i="1"/>
  <c r="M416" i="1"/>
  <c r="M417" i="1"/>
  <c r="M418" i="1"/>
  <c r="M419" i="1"/>
  <c r="M420" i="1"/>
  <c r="M421" i="1"/>
  <c r="M422" i="1"/>
  <c r="M423" i="1"/>
  <c r="M425" i="1"/>
  <c r="M427" i="1"/>
  <c r="M432" i="1"/>
  <c r="M433" i="1"/>
  <c r="M434" i="1"/>
  <c r="M435" i="1"/>
  <c r="M436" i="1"/>
  <c r="M437" i="1"/>
  <c r="M438" i="1"/>
  <c r="M440" i="1"/>
  <c r="M441" i="1"/>
  <c r="M443" i="1"/>
  <c r="M444" i="1"/>
  <c r="M446" i="1"/>
  <c r="M448" i="1"/>
  <c r="M449" i="1"/>
  <c r="M450" i="1"/>
  <c r="M451" i="1"/>
  <c r="M452" i="1"/>
  <c r="M453" i="1"/>
  <c r="M454" i="1"/>
  <c r="M455" i="1"/>
  <c r="M456" i="1"/>
  <c r="M457" i="1"/>
  <c r="M459" i="1"/>
  <c r="M460" i="1"/>
  <c r="M461" i="1"/>
  <c r="M462" i="1"/>
  <c r="M463" i="1"/>
  <c r="M465" i="1"/>
  <c r="M466" i="1"/>
  <c r="M467" i="1"/>
  <c r="M468" i="1"/>
  <c r="M470" i="1"/>
  <c r="M471" i="1"/>
  <c r="M472" i="1"/>
  <c r="M473" i="1"/>
  <c r="M474" i="1"/>
  <c r="M475"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6" i="1"/>
  <c r="M508" i="1"/>
  <c r="M509" i="1"/>
  <c r="M510" i="1"/>
  <c r="M511" i="1"/>
  <c r="M512" i="1"/>
  <c r="M514" i="1"/>
  <c r="M516" i="1"/>
  <c r="M517" i="1"/>
  <c r="M518" i="1"/>
  <c r="M520" i="1"/>
  <c r="M521" i="1"/>
  <c r="M522" i="1"/>
  <c r="M526" i="1"/>
  <c r="M528" i="1"/>
  <c r="M529" i="1"/>
  <c r="M531" i="1"/>
  <c r="M532" i="1"/>
  <c r="M533" i="1"/>
  <c r="M535" i="1"/>
  <c r="M536" i="1"/>
  <c r="M537" i="1"/>
  <c r="M540" i="1"/>
  <c r="M541" i="1"/>
  <c r="M542" i="1"/>
  <c r="M544" i="1"/>
  <c r="M545" i="1"/>
  <c r="M546" i="1"/>
  <c r="M547" i="1"/>
  <c r="M548" i="1"/>
  <c r="M549" i="1"/>
  <c r="M550" i="1"/>
  <c r="M551" i="1"/>
  <c r="M552" i="1"/>
  <c r="M554" i="1"/>
  <c r="M555" i="1"/>
  <c r="M556" i="1"/>
  <c r="M558" i="1"/>
  <c r="M559" i="1"/>
  <c r="M560" i="1" l="1"/>
</calcChain>
</file>

<file path=xl/sharedStrings.xml><?xml version="1.0" encoding="utf-8"?>
<sst xmlns="http://schemas.openxmlformats.org/spreadsheetml/2006/main" count="1751" uniqueCount="1037">
  <si>
    <t>Прайс-лист</t>
  </si>
  <si>
    <t>Раздел прайса</t>
  </si>
  <si>
    <t>Заказ, шт</t>
  </si>
  <si>
    <t>Сумма, руб.</t>
  </si>
  <si>
    <t>Номенклатура</t>
  </si>
  <si>
    <t>№ п/п</t>
  </si>
  <si>
    <t>Артикул</t>
  </si>
  <si>
    <t>Серия</t>
  </si>
  <si>
    <t>Описание</t>
  </si>
  <si>
    <t>Штрихкод</t>
  </si>
  <si>
    <t xml:space="preserve">ISBN </t>
  </si>
  <si>
    <t>Кол-во в кор</t>
  </si>
  <si>
    <t>Цена</t>
  </si>
  <si>
    <t>МРЦ</t>
  </si>
  <si>
    <t>Игрушки</t>
  </si>
  <si>
    <t>игрушки</t>
  </si>
  <si>
    <t>Музыкальный автобус Первые знания Желтый</t>
  </si>
  <si>
    <t>Веселые песенки и первые знания – в большом музыкальном автобусе!
Выбирайте один из двух режимов – обучающий или музыкальный. Нажимая на фигурные кнопочки, ребенок будет учить цифры, формы и цвета, послушает обучающие песенки (про алфавит, счет, формы и цвета, животных фермы, леса и зоопарка), детские хиты («Игрушки», «Догони», «Что такое праздник?», «Весёлые путешественники», «Чунга-чанга», «Пусть бегут неуклюже», «Весёлый автобус»), танцевальные мелодии («Антошка», «Песенка про кузнечика» и др.) и веселые звуки.
Автобус можно катать – колесики у него крутятся, а еще у него открывается дверь, двигается окошко, крутится окошко-барабанчик и светится фара!
Пассажиры веселого автобуса – это новые герои Фантики. Это дружная компания из шести зверят: Львенок Лева, Заюшка Зайка, Щенок Тима, Слоник Слоняша, Обезьянка Ириска и Котенок Сплюшик. Отправляйтесь в путешествие вместе с Фантиками!</t>
  </si>
  <si>
    <t>Музыкальный автобус Первые знания Синий</t>
  </si>
  <si>
    <t>Фантик-шоу (Музыкальный центр)</t>
  </si>
  <si>
    <t>Устрой музыкальное шоу с веселыми друзьями Фантиками: Львенком Лёвой, Слоником Слоняшей, Заюшкой Зайкой, Обезьянкой Ириской, Щенком Тимой и Котенком Сплюшиком! Выбери один из трех режимов: «Концерт», «Оркестр» или «Волшебное пианино». Играй и веселись!
Нажимай на кнопочки – знакомься с музыкальными инструментами, слушай более 20 песенок и мелодий («Лето», «Стало солнышко теплей», «Друзья», «Прятки», «Весёлые противоположности», «Дождик», «Танец зверят», «Формы разные на свете», «Ладушки», «Начинаем счёт подряд», «Божья коровка», «Песенка про алфавит», «Пляшут весело детишки», «Зарядка», «Что такое праздник?» и др.).
Играй на клавишах пианино – запоминай ноты и развивай музыкальный слух. А в режиме «Волшебное пианино» каждый ребенок сможет сам сыграть 5 известных мелодий («Собачий вальс», «Как у наших у ворот», «Каравай», «Два весёлых гуся», «Серенький козлик»).</t>
  </si>
  <si>
    <t>Азбука Песенка (Планшетик)</t>
  </si>
  <si>
    <t>С планшетиком «Азбука Песенка» так весело учить буквы под музыку!Нажимай на картинки:А – Автобус,Б – Барабан,Д – Дудочка, всё просто!Учить буквы можно в двух режимах:«Буквы»и«Звуки».А еще в этом планшетике все буквы от А до Я спеты в одной длинной песне.Вот такая музыкальная азбука–слушай,запоминай и пой!Эта песня не только поможет выучить алфавит,но и разовьет у ребенка музыкальный слух и голос.Также в этом планшетике малыша ждет знакомство с новыми героями–Фантиками.Львёнок Лёва,Заюшка Зайка,Обезьянка Ириска,Слоник Слоняша,Щенок Тима и Котёнок Сплюшик порадуют малышей своими песнями и звонким смехом!В планшетике собрано множество интересных музыкальных находок:это и новые хиты про друзей Фантиков, и познавательные песенки-загадки,и танцевальные мелодии–всего 50 песенок и мелодий.90 вопросов и загадок в трех играх помогут малышу проверить знания и весело провести время.А в игре «Волшебное пианино» ребенок сможет сам сыграть 10 популярных мелодий («Каравай»,«Песенка про кузнечика» «Чижик-пыжик» и т.д.</t>
  </si>
  <si>
    <t>Азбука Веселый автобус (Планшетик)</t>
  </si>
  <si>
    <t>С новым планшетиком «Азбука Весёлый автобус» скучать не придется! Ребенку понравится изучать буквы с говорящими картинками: А – Автобус, В – Вертолет, Е – Ежевика, всё просто! Учить буквы можно в двух режимах: «Буквы» и «Звуки». Познавательные песенки, 100 вопросов и загадок в стихах помогут проверить знания и сделают обучение более увлекательным! А в игре «Волшебное пианино» ребенок сможет сам сыграть 10 популярных мелодий («Каравай», «Песенка про кузнечика», «Чижик-пыжик», «Два весёлых гуся», «Калинка» и др.) и почувствовать себя настоящим музыкантом.
Также в этом планшетике малыша ждет знакомство с новыми героями – Фантиками.  Заюшка Зайка, Обезьянка Ириска и Слоник Слоняша порадуют детей свежим хитом «Фантики» и другими популярными детскими песенками и мелодиями («Бум-Бум», «Бибика», «Догони», «У друзей нет выходных» и др.)</t>
  </si>
  <si>
    <t>Без серии</t>
  </si>
  <si>
    <t>Музыкальная сова</t>
  </si>
  <si>
    <t>Оживите вместе с ребёнком музыкальную сову своим прикосновением, и она начнёт петь и махать крылышками в такт! А ещё игрушечная сова умеет разговаривать: она расскажет вашему ребёнку первые детские сказки: "Курочка Ряба", "Колобок", "Репка", "Теремок", "Заюшкина избушка" и расширит словарный запас ребёнка. 
Музыкальная сова рекомендована детям от 3 лет. Особенности: двигаются глаза и крылышки совы. На крылышках есть мигающие огоньки, которые двигаются в такт песенкам и мелодиям: "Два весёлых гуся", "Добрый жук", "Песенка про алфавит", "Четыре 
таракана и сверчок", "Если весело живётся, делай так", "Полька", "Арам зам-зам", "33 коровы", "Собачий вальс", "Немецкая полька".
Эта музыкальная игрушка способствует речевому развитию ребенка, формирует коммуникативные качества и музыкальные способности, а также знакомит с русским народным творчеством.</t>
  </si>
  <si>
    <t>Веселый паровозик Красный</t>
  </si>
  <si>
    <t xml:space="preserve">Веселый паровозик едет сам – и ему не нужны рельсы! Просто включи игрушку – и вперед! Паровозик гудит и стучит колесами, как настоящий, поет веселые и познавательные песенки, играет мелодии с веселыми звуками, а еще у него светится труба! В поезде едет пассажир – забавная обезьянка, она играет на барабане и крутит головой. Малыш сможет подпевать песенки про алфавит и счет, бегать за паровозиком, играть и веселиться! Вагончик с обезьянкой можно прицеплять и отцеплять по желанию. </t>
  </si>
  <si>
    <t>Веселый паровозик Желтый</t>
  </si>
  <si>
    <t>Музыкальный поезд Буковка Красный</t>
  </si>
  <si>
    <t>Музыкальный поезд Буковка – это уникальная развивающая игрушка «2 в 1»: музыкальный паровозик и обучающий конструктор. Включи паровозик – он поедет сам и будет петь песенки и издавать настоящие звуки паровоза! Цепляй вагончики – паровозик легко повезет их за собой! Хочешь покатать зверят? Посади их в вагончики – прикрепи нужные кубики. Строй из кубиков башни, фигуры, учи буквы, цифры, формы, цвета и животных. Составляй из букв слоги и слова, подбирай логические пары – с этим поездом-конструктором можно придумать более 10 обучающих игр! Каждый раз можно играть по-новому!
На коробке есть рекомендации для родителей, в какие обучающие игры можно поиграть, используя эти развивающие кубики. Такие занятия способствуют всестороннему развитию ребенка: и физическому (за паровозиком нужно побегать!), и интеллектуальному (через обучающие игры), и музыкальному (малыш может подпевать песенки).
В комплект входят: музыкальный паровозик, 2 вагончика, 18 кубиков и 72 яркие наклейки.</t>
  </si>
  <si>
    <t>Музыкальный поезд Буковка Желтый</t>
  </si>
  <si>
    <t>Щенок-сказочник</t>
  </si>
  <si>
    <t>Мягкая игрушка Щенок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щенком сны будут волшебными!</t>
  </si>
  <si>
    <t>Мишутка-сказочник</t>
  </si>
  <si>
    <t>Мягкая игрушка Мишутка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мишуткой сны будут волшебными!</t>
  </si>
  <si>
    <t>Веселый смайлик Красный</t>
  </si>
  <si>
    <t>Суперпопулярный образ смайлика – теперь в виде музыкальной игрушки для детей! Жизнерадостный улыбающийся колобок развеселит любого малыша! Он задорно смеется, поет песенки («Я весёлый мячик», «Чижик-пыжик»), проигрывает мелодии с множеством смешных звуков («По секрету всему свету», «Полька» и др.). Катай мячик – он звучит при движении и светится разноцветными огоньками. Игрушка легко включается и выключается с помощью тумблера. Выбери свой цвет смайлика: красный, желтый, голубой или зеленый!</t>
  </si>
  <si>
    <t>Веселый смайлик Желтый</t>
  </si>
  <si>
    <t>Веселый смайлик Зеленый</t>
  </si>
  <si>
    <t>Ежик Крошка-телефошка</t>
  </si>
  <si>
    <t>Музыкальная подвеска-телефончик в виде забавного ежика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(«Ёжик и ежата», «Друзья», «Чижик-пыжик», «Как у наших у ворот»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</si>
  <si>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Букашка Крошка-телефошка</t>
  </si>
  <si>
    <t>Музыкальная подвеска-телефончик в виде забавной божьей коровки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(«Божья коровка», «Прятки», «Добрый жук»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</si>
  <si>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Музыкальный мячик хохотуша Голубой-зеленый</t>
  </si>
  <si>
    <t>С такой игрушкой малыш не будет плакать и грустить, ведь мячик так весело смеётся! Забавные звуки и мелодии ("Чунга-чанга", "Кукарача" и другие) не дадут скучать! Мягкий гибкий пластик приятно сжимать маленькими ручками: это отлично развивает мелкую моторику и тактильное восприятие.
Бонус - на упаковке каждого покупателя игрушки ждёт QR-код для скачивания интерактивных книг "Формы", "Цифры" и "Цвета" в мобильном приложении "Азбукварик".</t>
  </si>
  <si>
    <t>Музыкальный мячик Солнышко</t>
  </si>
  <si>
    <t>Музыкальный мячик «2 в 1»  – маленький мячик в большом! Звучит и светится яркими огоньками при движении! Катай игрушку – слушай веселые песенки и мелодии («Давай играть и не скучать», «Догони», «Прятки», «Трик-трак» и др.). А еще мячик говорит и смеется! Яркая игрушка поднимет настроение ребенку на весь день. Игры с мячиком развивают тактильные ощущения, двигательную активность, музыкальные способности.</t>
  </si>
  <si>
    <t xml:space="preserve">Первые знания с Ёжиком (синий) (комплект: ёжик и кубики (5 шт.))  </t>
  </si>
  <si>
    <t>Умный ежик при помощи 5 обучающих кубиков поможет малышу выучить цифры, формы и цвета, познакомиться с машинками и животными! Нужно просто вставить кубик и нажать!
В игрушке – 30 говорящих картинок, 3 режима («Обучение», «Песенки», «Игры»), а также мигающие огоньки и 10 песенок («Формы разные на свете», «Вот как весело считать», «Цвета радуги», «Светофор», «Безопасность на дороге», «Лето», «Наши друзья», «Стало солнышко теплей», «У бурёнки есть телёнок», «Все зверята любят петь»).</t>
  </si>
  <si>
    <t>Первые знания с Ёжиком (жёлтый) (комплект: ёжик и кубики (5 шт.))</t>
  </si>
  <si>
    <t>Азбука с Черепашкой (жёлтая) (комплект: черепашка и кубики (5 шт.))</t>
  </si>
  <si>
    <t>Умная черепашка при помощи 5 обучающих кубиков поможет малышу выучить буквы! Нужно просто вставить кубик и нажать!
В игрушке – 30 говорящих картинок, 4 режима («Буквы и слова», «Звуки», «Песенки», «Игры»), а также мигающие огоньки и 10 песенок («Песенка про алфавит», «Песенка про счёт», «Песенка про цвета», «Песенка про формы», «Весёлые противоположности», «Это что за чудеса», «Выходите погулять», «Пляшут весело детишки», «Что такое праздник», «Друзья»). А еще с помощью кубиков ребенок сможет сам составлять слоги и слова. Такая игра поможет закрепить знания и развить навыки чтения.</t>
  </si>
  <si>
    <t>Азбука с Черепашкой (зелёная) (комплект: черепашка и кубики (5 шт.))</t>
  </si>
  <si>
    <t>Говорящий Ёжик Зооазбука (комплект: ёжик и грибочки (15 шт.))</t>
  </si>
  <si>
    <t>Учи алфавит вместе с говорящим ежиком! Угости его грибочком – и ежик назовет букву. Переключи режим – и запоминай, как буквы звучат. Также малыш познакомится со зверятами и услышит, как они говорят. Оба режима важны в обучении. Ребенок изучает и названия букв, и то, как они звучат. Всего у ежика 15 грибочков, буквы и картинки на них – с двух сторон. При нажатии на яблочко ежик споет 7 веселых песенок («Жил да был весёлый ёжик», «Песенка про алфавит», «Песенка про счёт», «Лето», «Друзья», «Как чудесно жить на свете», «Зарядка») и предложит поиграть в 3 игры: «Весёлые буквы», «Чей голос?», «Загадки». А еще с помощью грибочков ребенок сможет
сам составлять слоги и слова. Такая игра поможет закрепить знания и развить навыки чтения.</t>
  </si>
  <si>
    <t>Музыкальный Красный Самосвал</t>
  </si>
  <si>
    <t>По дороге едет-едет Красный Самосвал! Полный кузов разных грузов он с собою взял! А что везет он и куда – решай сам. Загрузи эту большую машинку, включи ее – и вперед! Красный Самосвал едет сам, объезжает препятствия, его кузов поднимается и опускается, фары светятся! И самое главное – Самосвал едет под музыку и сам поет 3 веселые и познавательные песенки («Песенка Красного самосвала», «Песенка-считалочка», «Песенка про цвета»). Благодаря этим песням малыш легко сможет выучить счет и цвета. Сколько раз просигналила машинка? Би-би-би – раз-два-три! А детали самосвала – разноцветные: красная кабина, голубой кузов, фиолетовые колеса. Играй и учись!</t>
  </si>
  <si>
    <t>Танцующая пчелка</t>
  </si>
  <si>
    <t>Устрой зажигательные танцы вместе с веселой пчелкой! Игрушка работает в двух режимах: «Песенки и мелодии» и «Сказка». В первом режиме пчелка будет петь веселые песенки и танцевать под музыку. Во время танца пчелка двигается в разные стороны, а ее голова и лапки светятся! Во втором режиме пчелка расскажет интересную сказку «Пчелка и цветок» (в этом режиме игрушка не танцует).
 Веселые танцы с пчелкой развивают у ребенка чувство ритма, стимулируют двигательную активность. Забавные песенки легко выучить наизусть и подпевать. А сказка – отличный вариант для отдыха после активных игр!</t>
  </si>
  <si>
    <t>Музыкальная машинка Голубая</t>
  </si>
  <si>
    <t xml:space="preserve">Машинка катается под музыку (песенка «Я машинка», мелодии: «Ничего на свете лучше нету», «Танцевальная мелодия») и разговаривает. Фары и язычок двигаются, а огоньки мигают разными цветами!
</t>
  </si>
  <si>
    <t>Музыкальная машинка Желтая</t>
  </si>
  <si>
    <t>Музыкальный самолетик Розовый</t>
  </si>
  <si>
    <t>С этим игрушечным самолетиком ваш малыш станет настоящим пилотом! Крылья самолетика двигаются, пропеллер вертится, а разноцветные огоньки мигают в ритм мелодий.
Интерактивный самолетик сам едет под музыку. Музыкальная начинка подобрана с учетом детского возраста и направлена на стимулирование двигательной активности, а также развитие слуха, голоса, речи и памяти малыша. 15 мелодий, песенок и звуков для веселых игр и нескучных занятий.
Малыш с удовольствием будет нажимать на кнопки, слушать песни и играть. А благодаря компактному размеру игрушку можно брать с собой на прогулку, в поездку или в гости. Отличный выбор для маленьких непосед!
Приятный бонус – QR-код для скачивания интерактивного приложения «Караоке с мультиками» для смартфона или планшета!</t>
  </si>
  <si>
    <t>Музыкальный самолетик Зеленый</t>
  </si>
  <si>
    <t>Енотик-сказочник</t>
  </si>
  <si>
    <t>Мягкая игрушка Енотик-сказочник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Он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енотик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енотиком сны будут волшебными!</t>
  </si>
  <si>
    <t>Боксы</t>
  </si>
  <si>
    <t>Песенки и сказки (комплект, 12 шт: Сказочка, Мультяшка, Потешечка)</t>
  </si>
  <si>
    <t>Один смартфончик хорошо, а три – лучше! Собери весь набор: «Мультяшка», «Сказочка» и «Потешечка». Яркая музыкальная игрушка развивает воображение, расширяет кругозор, знакомит с популярными сказками и песенками. В каждом смартфончике – сказка и 6 популярных песенок. Просто нажимай на кнопочку включения, слушай и подпевай! Петь и танцевать будет интересно и одному ребенку, и целой компании детишек.  Приятный бонус – смартфончик похож на настоящий взрослый телефон.</t>
  </si>
  <si>
    <t>Суперхиты (комплект, 12 шт.: Мультидиско, Стань звездой, Пой со мной)</t>
  </si>
  <si>
    <t>Один смартфончик хорошо, а три – лучше! Собери весь набор: «Мультидиско», «Стань звездой» и «Пой со мной». Яркая музыкальная игрушка помогает в развитии музыкальных и танцевальных способностей ребенка, способствует формированию чувства ритма. С таким набором популярных песенок и зажигательных мелодий можно устроить крутую детскую дискотеку! В каждом смартфончике – 10 популярных песенок и мелодий. Просто нажимай на кнопочку включения, слушай и подпевай! Петь и танцевать будет интересно и одному ребенку, и целой компании детишек. Приятный бонус – смартфончик похож на настоящий взрослый телефон.</t>
  </si>
  <si>
    <t>Веселушки</t>
  </si>
  <si>
    <t>Черепашка (Веселушки)</t>
  </si>
  <si>
    <t>Веселушки – музыкальные игрушки для самых маленьких!
Яркая черепашка привлечёт внимание малышей весёлыми звуками, мигающими огоньками, любимыми песенками и мелодиями ("Я черепашка-крошка", "Топ-топ, топотушки", "Тихоня черепаха", "Дождик", "Каравай", "Чики-чики-чикалочки", "Песенка про кузнечика", "Калинка", "Два весёлых гуся", "Трик-трак", "Весёлая полька")!
Приятный бонус - QR-код на упаковке для скачивания интерактивных загадок о животных в приложении "Азбукварик"!</t>
  </si>
  <si>
    <t>Коровка (Веселушки)</t>
  </si>
  <si>
    <t>Музыкальная игрушка Коровка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("Раным-рано поутру", "Коровка", "На весёлой ферме", "Идёт коза рогатая", "Сорока-белобока", "33 коровы" / "Частушки", "Песенка о лете", "Кто пасётся на лугу?", "Песенка фермера", "Тень-тень, потетень"), весёлые звуки и даже голоса зверят!
В игрушке используются элементы русского народного творчества - художественный образ Коровки, потешки, мелодии. Всё это разносторонне воздействует на малыша, учит образно мыслить, закладывает основы эстетической культуры.
Играя с весёлой Коровкой,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</si>
  <si>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Собачка (Веселушки)</t>
  </si>
  <si>
    <t>Музыкальная игрушка Собачка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("У бурёнки есть телёнок...", "Я собачка", "На ферме весело живётся", "Я - маленький щенок", "Человек собаке друг", "Щенок" / "Собачий вальс", "Песенка о лете", "Вдоль по Питерской", весёлые мелодии), звуки и даже голоса зверят!
В игрушке используются элементы русского народного творчества - художественный образ Собачки, потешки, мелодии. Всё это разносторонне воздействует на малыша, учит образно мыслить, закладывает основы эстетической культуры.
Играя с весёлой Собачкой,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
Приятный бонус - QR-код на упаковке для скачивания интерактивной книги "Всё о животных" в приложении "Азбукварик"!</t>
  </si>
  <si>
    <t>Свинка (Веселушки)</t>
  </si>
  <si>
    <t>Веселушки – музыкальные игрушки для самых маленьких!
Яркая свинка привлечёт внимание малышей весёлыми звуками, мигающими огоньками, любимыми песенками и мелодиями ("Я свинка", "Ни кола, ни двора", "Свинка и поросята", "Каравай", "Нам не страшен серый волк", "Я поросёнок озорной", "Ладушки", "Частушки", "Светит месяц", весёлые мелодии)!
Приятный бонус - QR-код на упаковке для скачивания интерактивной книги-игры "Всё о животных" в приложении "Азбукварик"!</t>
  </si>
  <si>
    <t>Слоненок (Веселушки)</t>
  </si>
  <si>
    <t>Музыкальная игрушка Слонёнок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("Дождик", "Песня про слона", "Если весело живётся, делай так", "Песенка друзей", "Слон и слонёнок", "Арам зам зам" / "Чижик-пыжик", "Танец зверят", "Полька", танцевальные мелодии), звуки и даже голоса зверят!
Играя с весёлым Слонёнком,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</si>
  <si>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Веселые друзья</t>
  </si>
  <si>
    <t>Коровка (Веселые друзья)</t>
  </si>
  <si>
    <t>Милая коровка с пушистым чубчиком приведет малыша в восторг. А чубчик у нее – волшебный! Нужно просто его погладить – и коровка заговорит! 
Нажимая на кнопочку, малыш послушает веселые песенки и мелодии («Песенка коровки», «Песенка про ферму», «Это что за чудеса?», «Песенка фермера» и др.). А если погладить чубчик во время звучания – коровка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игры будут еще веселее!
Музыкальные зверята способствуют речевому развитию ребенка, формируют коммуникативные качества и музыкальные способности, а также развивают фантазию. Серия игрушек «Веселые друзья» способствует лучшей социальной адаптации вашего ребенка.</t>
  </si>
  <si>
    <t>Свинка (Веселые друзья)</t>
  </si>
  <si>
    <t xml:space="preserve">Забавная свинка с пушистым чубчиком приведет малыша в восторг. А чубчик у нее – волшебный! Нужно просто его погладить – и свинка заговорит! 
Нажимая на кнопочку, малыш послушает веселые песенки и мелодии («Маленькая свинка», «Как чудесно жить на свете!», «Песенка про цвета», «Песенка про кузнечика» и др.). А если погладить чубчик во время звучания – свинка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
Музыкальные зверята способствуют разностороннему развитию ребенка. Они формируют музыкальный слух, ритмику, пластику, а также помогают социальной адаптации. 
Музыкальная игрушка свинка добавит немного озорства в ваш досуг с ребенком! </t>
  </si>
  <si>
    <t>Щенок (Веселые друзья)</t>
  </si>
  <si>
    <t>Озорной щенок с пушистым чубчиком приведет малыша в восторг. А чубчик у него – волшебный! Нужно просто его погладить – и щенок заговорит! 
Нажимая на кнопочку, малыш послушает веселые песенки и мелодии («Я щенок забавный», «Питомцы», «Пляшут весело детишки», «Собачий вальс», «Чуку-чу»). А если погладить чубчик во время звучания – щенок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 
Музыкальные зверята способствуют речевому развитию ребенка, формируют коммуникативные качества и музыкальные способности, а также развивают фантазию. Серия игрушек «Веселые друзья» создана совместно с психологами и способствуют лучшей социальной адаптации вашего ребенка.</t>
  </si>
  <si>
    <t>Слоненок (Веселые друзья)</t>
  </si>
  <si>
    <t>Забавный слоненок из серии «Веселые друзья» с пушистым чубчиком приведет малыша в восторг. А чубчик у него – волшебный! Нужно просто его погладить – и слоник заговорит! 
Нажимая на кнопочку, малыш послушает веселые песенки и мелодии («Слон», «Песенка про зоопарк», «Весёлые противоположности», «Полька», «Кукарача»). А если погладить чубчик во время звучания – слоненок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 
Музыкальные зверята способствуют речевому развитию ребенка, формируют коммуникативные качества и музыкальные способности, а также развивают фантазию и способствуют лучшей социальной адаптации.</t>
  </si>
  <si>
    <t>Тигренок (Веселые друзья)</t>
  </si>
  <si>
    <t>Милый тигренок из серии «Веселые друзья» с пушистым чубчиком приведет малыша в восторг. А чубчик у него – волшебный! Нужно просто его погладить – и тигренок заговорит! Игры с танцующей музыкальной игрушкой способствуют всестороннему звуковому, зрительному и тактильному развитию малыша. 
Нажимая на кнопочку, малыш послушает веселые песенки и мелодии («Озорной тигрёнок», «Приходи в зоопарк поскорей», «Чунга-чанга», «Арам зам зам», «Прятки»). А если погладить чубчик во время звучания – тигренок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</si>
  <si>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Веселые машинки</t>
  </si>
  <si>
    <t>Автокран (Веселые машинки)</t>
  </si>
  <si>
    <t xml:space="preserve">Желтый автокран спешит на стройку и ждет своего водителя! Нажимая на кнопочки, малыш послушает настоящий хит про автокран, познавательные песенки про счет, буквы и светофор. А главное – ребенок сможет поиграть в строителя, выполняя задания под музыку.
Рев мотора, сияющая мигалка на крыше кабины, подвижные детали (крюк и стрела)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 </t>
  </si>
  <si>
    <t>Мусоровоз (Веселые машинки)</t>
  </si>
  <si>
    <t xml:space="preserve">Большой мусоровоз спешит на работу и ждет своего водителя! Нажимая на кнопочки, малыш послушает настоящий хит про мусоровоз, познавательные песенки про счет, буквы и светофор. А главное – ребенок сможет поиграть, выполняя задания под музыку.
Рев мотора, мигалка на крыше кабины, подвижные детали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 </t>
  </si>
  <si>
    <t>Говорящая доска для обучения и рисования</t>
  </si>
  <si>
    <t>Забавная ферма (Говорящая доска для обучения и рисования)</t>
  </si>
  <si>
    <t>Интерактивная говорящая доска «Забавная ферма» обязательно понравится малышам, ведь она двусторонняя и музыкальная. 
Первая сторона – «Нажимай и учись». Здесь расположены говорящие картинки с животными и обучающие режимы. Малыш будет знакомиться с животными фермы, учить цифры, формы и цвета. Закрепить знания помогут 20 песенок и 3 сказки («Курочка Ряба», «Репка», «Коза-дереза»). В режиме «пианино» ребёнок сам сможет сыграть 10 мелодий.
После этого малыш может проверить полученные знания при помощи 5 умных игр: «Чей голос», «Отгадай загадки», «Обучайка», «Считалочка», «Умняшка». Чтобы дать правильный ответ, надо просто нажать на картинки!
На второй стороне «Пиши, рисуй, стирай» малыш сможет рисовать любыми цветными фломастерами, писать цифры и буквы, а потом стирать и рисовать снова (в комплект входит фломастер со специальным ластиком в колпачке). 
С этой чудо-доской ваш малыш найдёт кучу идей для своих развлечений и развития. Здесь есть где разгуляться детской фантазии!</t>
  </si>
  <si>
    <t>Мир животных (Говорящая доска для обучения и рисования)</t>
  </si>
  <si>
    <t>Развивающая музыкальная доска «Мир животных» нужна каждому малышу! С ней он легко получит новые знания и выучит животных.
Доска двусторонняя и имеет несколько обучающих режимов. На первой стороне «Нажимай и учись» ребенок сможет познакомиться с животных леса, джунглей, саванны и океана. Чтобы учиться было интереснее, мы подготовили весёлые песенки («Песенка про лес», «Чунга-чанга», «Песня Львёнка и Черепахи», «Облака», «Песенка про зоопарк», «Песенка Мамонтёнка», «Песенка про счёт») и 3 сказки о зверятах.
Проверить полученные знания ваш малыш сможет с помощью умных игр: «Чей голос» и «Зоовикторина». Нужно будет угадать животных по голосам и ответить на разнообразные интересные вопросы!
Вторая сторона называется «Пиши, рисуй, стирай». На ней можно рисовать цветными фломастерами, писать цифры и буквы, а потом стирать и рисовать снова. Фломастер со стирающим колпачком уже в комплекте!
Говорящая доска «Мир животных» приглашает в мир новых знаний и первых открытий!</t>
  </si>
  <si>
    <t>Сказочная азбука (Говорящая доска для обучения и рисования)</t>
  </si>
  <si>
    <t>Интерактивная доска «Сказочная азбука» имеет две стороны. На первой «Нажимай и учись» — малыш сможет слушать и учить буквы и цифры, формы и цвета, знакомься со сказочными героями. 
Как только ребёнок нажмет на говорящую картинку, он попадет в интерактивный класс, где все уроки проходят в форме познавательной игры. Закрепить знания и добавить веселья помогут 5 забавных песенок и 6 любимых сказок («Три поросёнка», «Заюшкина избушка», «Курочка Ряба», «Три медведя», «Репка», «Колобок»).
После этого проверить полученные знания можно при помощи умных игр: «Найди букву» и «Загадки». А 10 сказочных скороговорок помогут улучшить произношение звуков.
На стороне «Пиши, рисуй, стирай» есть где разгуляться детской фантазии! Здесь можно рисовать любыми цветными фломастерами, писать буквы и цифры. При этом в комплекте уже есть фломастер со стирающим колпачком. С доской «Сказочная азбука» весёлое приключение в мир науки и знаний начинается!</t>
  </si>
  <si>
    <t>Азбука друзей (Говорящая доска для обучения и рисования)</t>
  </si>
  <si>
    <t>Интерактивная доска имеет две стороны. На первой «Нажимай и учись» — малыш сможет слушать и учить буквы и цифры, знакомиться с животными, машинками, правилами дорожного движения. Закрепить знания помогут обучающие песенки, веселые мелодии со звуками машинок. Как только ребёнок нажмет на говорящую картинку, он попадет в интерактивный класс, где все уроки проходят в форме веселой игры!
Для переменок мы подготовили 5 детских хитов: «Фантики», «Зверюшки», «Догони», «Барбарики», «Как чудесно жить на свете». Также малыш сможет проверить полученные знания при помощи 3 игр: «Прятки с буквами», «Угадайка» и «Считалочка». В режиме «Волшебное пианино» он сам сыграет 10 популярных мелодий, как настоящий музыкант!
На стороне «Пиши, рисуй, стирай» есть где разгуляться детской фантазии! Здесь можно рисовать любыми цветными фломастерами, писать буквы и цифры. При этом в комплекте уже есть фломастер со стирающим колпачком.
С доской «Азбука друзей» весёлое приключение в мир науки и знаний начинается!</t>
  </si>
  <si>
    <t>Зооазбука (Говорящая доска для обучения и рисования)</t>
  </si>
  <si>
    <t>Детская музыкальная доска «Зооазбука» – это интерактивная игрушка для всестороннего развития. С говорящей доской ваш малыш сможет выучить буквы, цифры и цвета, познакомиться с животными зоопарка. 
С одной стороны доски, нажимая на говорящие картинки ребенок послушает 5 обучающих песенок, веселые хиты о зверятах и 3 сказки («Как львёнок научился дружить», «Мартышкин день рожденья», «Как бегемотик стал чистюлей»).
Для закрепления материала и проверки своих знания в доске предусмотрено 3 умных игры: «Веселые знания», «Забавные зверята», «Отгадай загадки». Для ответа нужно просто нажать на картинки! 
На второй стороне - «Пиши, рисуй, стирай» ребенок сможет создать рисунок с помощью фломастера и легко стереть его. Фломастер со специальным стирающим колпачком уже в комплекте! 
С этой чудо-доской ваш малыш найдёт кучу идей для своих развлечений и развития. Здесь есть где разгуляться детской фантазии!</t>
  </si>
  <si>
    <t>Игры на ферме (Говорящая доска для обучения и рисования)</t>
  </si>
  <si>
    <t>Развивающая музыкальная доска «Игры на ферме» нужна каждому малышу! С ней он легко получит новые знания и выучит домашних животных.
Доска с животными двусторонняя и имеет несколько обучающих режимов. На первой стороне «Нажимай и учись» ребенок сможет познакомиться с животными фермы, их детенышами, узнать в каких домиках они живут, что едят, какую пользу приносят. Чтобы учиться было интереснее, мы подготовили 20 песенок зверят для веселых переменок.
Проверить полученные знания ваш малыш сможет с помощью 4 умных игр: «Найди пару», «Угадай звук», «Загадки», «Верю – не верю». Для ответов на вопросы нужно просто нажать на говорящие картинки.
Вторая сторона называется «Пиши, рисуй, стирай». На ней можно рисовать цветными фломастерами, писать цифры и буквы, а потом стирать и рисовать снова. Фломастер со стирающим колпачком уже в комплекте!
Музыкальная доска приглашает в мир новых знаний и первых открытий!</t>
  </si>
  <si>
    <t>Первые уроки (Говорящая доска для обучения и рисования)</t>
  </si>
  <si>
    <t xml:space="preserve">Развивающая игрушка «Первые уроки» — это уникальная двусторонняя доска для обучения и рисования с говорящими картинками и обучающими режимами. С ней ребенок выучит цифры, формы, животных и машинки.
Первая сторона называется «Нажимай и учись» и здесь все картинки говорящие. Нажимая на них, ребенок сможет получить необходимые первые знания, послушать 3 обучающие песенки и 7 детских хитов («Как чудесно жить на свете», «Питомцы», «Что такое доброта», «Собрались зверюшки по делам», «Зарядка», «Чуку-чу», «Хорошее настроение»).
При этом проверить полученные знания можно при помощи 5 умных игр: «Посмотри и найди», «Считалочка», «Запомни-повтори», «Угадайка», «Весёлые голоса». Для ответов на вопросы и загадки нужно просто нажать на говорящие картинки. 
Вторая сторона – «Пиши, рисуй, стирай». На ней можно рисовать и писать любыми цветными фломастерами. Фломастер со стирающим колпачком идет в комплекте.
Музыкальная доска «Первые уроки» всесторонне развивает вашего малыша! </t>
  </si>
  <si>
    <t>Говорящий кубик 2019</t>
  </si>
  <si>
    <t>Веселый зоопарк (Говорящий кубик)</t>
  </si>
  <si>
    <t>Говорящий кубик «Весёлый зоопарк» – уникальная игрушка!Здесь каждая зверюшка играет на своём музыкальном инструменте! Так в игровой форме кроха познакомится со зверюшками зоопарка и запомнит как называются и звучат разные музыкальные инструменты. Веселые песенки, песенки про зверят, мелодии с забавными звуками превратят обучение в радостное увлечение!
Игрушка представляет собой пластиковый кубик, на гранях которого изображены яркие сюжетные иллюстрации. Кубик уникален тем, что все его грани озвучены. Всего 6 активных граней,  поворачивая кубик, малыш сможет послушать 45 песенок, мелодий, стихов и звуков.
Игра с Говорящим кубиком направлена на обучение маленького непоседы. Знакомство с животными и музыкальными инструментами расширяет кругозор, а прослушивание весёлых детских песенок и мелодий развивают музыкальный слух.
В игрушке установлены демонстрационные батарейки, перед игрой их рекомендуется заменить на новые.
Бонус - QR-код для скачивания интерактивной азбуки для смартфона или планшета в приложении «А</t>
  </si>
  <si>
    <t>Пушкин и Россия (Двусторонний говорящий плакат)</t>
  </si>
  <si>
    <t>Суперновинка от "Азбукварик"! Двусторонний говорящий плакат познакомит малышей с творчеством великого русского поэта – А. С. Пушкина.
На первой стороне этого красочного плаката дети смогут послушать 16 отрывков из сказок и стихов А. С. Пушкина в классическом музыкальном сопровождении. Вторая сторона плаката – говорящая карта России. Нажимая на картинки, дети смогу узнать интересные факты о России, познакомиться с национальными традициями и послушать народные песенки.
50 интерактивных картинок, сказок и стихи А. С. Пушкина, говорящая карта России, народные песенки – всё это приведет малышей в восторг! Плакат можно повесить на стену или играть с ним, где будет удобнее.
Бонус! Скачай бесплатно интерактивную книгу «Я читаю по слогам» с помощью QR-кода на коробке.</t>
  </si>
  <si>
    <t>Двусторонний смартфончик 2019</t>
  </si>
  <si>
    <t>Теремок сказок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</si>
  <si>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(«Теремок», «Маша и медведь», «Заюшкина избушка»), 24 песенки («Радуга-дуга», «Петушок», «Заинька, попляши!», «Идёт коза рогатая», «Ладушки», «Каравай» и другие),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безвреден. В смартфон</t>
  </si>
  <si>
    <t>Сказки для малышей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</si>
  <si>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(«Колобок», «Репка», «Курочка Ряба»), 24 песенки («Водичка», «Антошка», «Калинка», «Серенький козлик», «Тень-тень, потетень», «Баюшки», «Вышел зайчик погулять», «Волк-волчок» и др.),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t>
  </si>
  <si>
    <t>Мамонтенок и мультяшки (Двусторонний смартфончик 2019)</t>
  </si>
  <si>
    <t>Двусторонний смартфончик «Мамонтёнок и мультяшки» – прекрасная игрушка для малыша! Играть с этим смартфончиком вдвойне интересно – ведь теперь нажимать на звуковые кнопочки можно с двух сторон! Ребенок будет надолго занят своим гаджетом: смартфончик расскажет ему 4 мультсказки («Мама для Мамонтенка», «Умка», «Как Львёнок научился дружить», «Два щенка») и развеселит кроху любимыми песенками и мелодиями («Песенка Мамонтёнка», «Барбарики», «Облака», «Где-то в жаркой Африке», «Песня охраны», «Звёзды континентов», «Расскажи, Снегурочка»). Порадует ребенка и интересный режим «Подыгрывание на музыкальных инструментах», благодаря которому юный музыкант сможет добавлять новые звуки и слушать собственные композиции.  
Игрушка изготовлена из качественного пластика, который сохраняет свою яркость и абсолютно безвреден. В смартфончике установлены демонстрационные батарейки, перед игрой их рекомендуется заменить на новые.
Игрушка развивает музыкальный слух, память и образное мышление. Играя со смартфончиком, малыш также тр</t>
  </si>
  <si>
    <t>Диско-малыши</t>
  </si>
  <si>
    <t>Бегемотик (Диско-малыши)</t>
  </si>
  <si>
    <t>Стильная музыкальная игрушка для малыша! Ребенок обязательно подружится с таким симпатичным и модным бегемотиком.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бегемотиком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</si>
  <si>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Носорожек (Диско-малыши)</t>
  </si>
  <si>
    <t>Стильная музыкальная игрушка для малыша! Ребенок обязательно подружится с таким симпатичным и модным носорожком.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носорожком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</si>
  <si>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Мишутка (Диско-малыши)</t>
  </si>
  <si>
    <t>Стильная музыкальная игрушка для малыша! Ребенок обязательно подружится с таким симпатичным и модным мишуткой. Нажимая на разноцветные кнопочки, малыш послушает веселые песенки («Начнем вечеринку», «Алло-алло», «Мама-мамочка»),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мишуткой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</si>
  <si>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Зебренок (Диско-малыши)</t>
  </si>
  <si>
    <t>Стильная музыкальная игрушка для малыша! Ребенок обязательно подружится с таким симпатичным и модным зебренком.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зебренком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</si>
  <si>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Тигренок (Диско-малыши)</t>
  </si>
  <si>
    <t xml:space="preserve">Стильная музыкальная игрушка для малыша! Ребенок обязательно подружится с таким симпатичным и модным тигренком. Нажимая на разноцветные кнопочки, малыш послушает веселые песенки («Начнем вечеринку», «Алло-алло», «Мама-мамочка»), танцевальные мелодии и забавные звуки.
Во время звучания песенок и мелодий на кнопочках мигают огоньки – настоящее диско-шоу! Тигренок обязательно понравится вашему малышу. Он уверенно стоит на ножках, а еще у него большие красивые глазки и очаровательные ушки.
Игра с этим милым интерактивным тигренком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 </t>
  </si>
  <si>
    <t>Пандочка (Диско-малыши)</t>
  </si>
  <si>
    <t>Стильная музыкальная игрушка для малыша! Ребенок обязательно подружится с такой симпатичной и модной пандочкой. Нажимая на разноцветные кнопочки, малыш послушает веселые песенки («Начнем вечеринку», «Алло-алло», «Мама-мамочка»),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этой милой пандочкой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</si>
  <si>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Зверята с огоньками</t>
  </si>
  <si>
    <t>Котенок (Зверята с огоньками)</t>
  </si>
  <si>
    <t>Малыш обязательно подружится с этим милым котенком!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</si>
  <si>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Зайка (Зверята с огоньками)</t>
  </si>
  <si>
    <t>Малыш обязательно подружится с этим милым зайкой!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</si>
  <si>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Зверята-малышата</t>
  </si>
  <si>
    <t>Лягушонок (Зверята-малышата)</t>
  </si>
  <si>
    <t xml:space="preserve">Эта яркая музыкальная лягушка из серии Зверята-малышата увлечет за собой в удивительный мир природы. Лягушонок говорит голосами разных зверят и знает 30 песенок и мелодий: "Попугай", "Тигры", "Лягушка", "Черепашка", "Чунга-чанга", "Песенка о жирафе", "Кукарача", "Трик-трак", "Весёлая полька", "Добрый жук" и другие!
Интерактивная игрушка познакомит с первыми уроками окружающего мира, а также будет способствовать развитию сенсорики: яркие цвета, веселая музыка и различные текстуры стимулируют визуальные, слуховые и тактильные ощущения ребенка.  Кроме того, музыкальная лягушка развивает память, речь и положительно влияет на формирование нравственных качеств.
Все музыкальные игрушки Азбукварик создаются вместе с психологами, поэтому учитывают индивидуальные особенности каждого возраста ребенка и подходят для раннего развития. </t>
  </si>
  <si>
    <t>Красная цена</t>
  </si>
  <si>
    <t>Безопасность (Двусторонний говорящий плакат)</t>
  </si>
  <si>
    <t>Правила безопасности важно знать всем детям. С этим двусторонним плакатом дети смогут изучить их в легкой игровой форме, нажимая на яркие говорящие картинки. Первая сторона – «Безопасность на улице», вторая – «Безопасность дома». Рассматривай забавные ситуации, изучай правила дорожного движения, слушай песенки, стихи и полезные советы от Саши и Даши.
65 правил поведения, 55 вопросов и загадок, 50 интересных звуков, 8 песенок и стихов – всё это поможет детям провести время и весело, и с пользой! Плакат можно повесить на стену любой стороной или играть с ним, где удобно.
Подарок от Азбукварика – интерактивная азбука! Отсканируй QR-код на коробке и скачай её бесплатно.</t>
  </si>
  <si>
    <t>Яркая игрушечная гитара подарит малышу отличное настроение и поможет ему раскрыть музыкальный талант! Нажимай на кнопочки – слушай 25 песенок, мелодий и звуков («Какой чудесный день!», «Ничего на свете лучше нету», «Чунга-чанга», «Весёлая карусель», «Песня Львёнка и Черепахи», «По дороге с облаками», «Друзья», «Песенка про кузнечика»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</si>
  <si>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Бубен (Маленький музыкант)</t>
  </si>
  <si>
    <t>Яркий игрушечный бубен подарит малышу отличное настроение и поможет ему раскрыть музыкальный талант! Нажимай на кнопочки – слушай 25 песенок, мелодий и звуков («Если весело живётся, делай так», «Добрый жук», «Чики-чики-чикалочки», «Солнышко-колоколнышко», «Серенький козлик», «Гуси-гуси, га-га-га», «У медведя во бору», «Сорока-белобока», «Весёлая полька», «Танец зверят»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</si>
  <si>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Дудочка (Маленький музыкант)</t>
  </si>
  <si>
    <t>Яркая игрушечная дудочка подарит малышу отличное настроение и поможет ему раскрыть музыкальный талант! Нажимай на кнопочки – слушай 25 песенок, мелодий и звуков ( «Раным-рано поутру», «Сидит ворон на дубу», «Я на горку шла», «Танец зверят», «Каравай», «Как у нашего кота», «Ладушки», «Тень-тень, потетень» и др.).
Во время звучания песенок и мелодий мигает огонек. А еще можно поиграть на дудочке под музыку (для этого нужно просто подудеть). Получится настоящий концерт!</t>
  </si>
  <si>
    <t>Пианино (Маленький музыкант)</t>
  </si>
  <si>
    <t>Яркое игрушечное пианино подарит малышу отличное настроение и поможет ему раскрыть музыкальный талант! Нажимай на клавиши – слушай 30 песенок, мелодий и звуков («Во дворе играл щенок», «Пляшут весело детишки», «Ждет лошадка малышей, «Стало солнышко теплей», «Утёнок», «Два весёлых гуся», «Ранним утром пастушок», «Ах ты, радуга-дуга», «Песенка про кузнечика», «Собачий вальс» и др.). Во время звучания песенок и мелодий мигают огоньки. А еще в пианино встроены барабанчики, на которых можно подыграть под музыку весёлыми звуками. Получится настоящий концерт!</t>
  </si>
  <si>
    <t>Гармошка (Маленький музыкант)</t>
  </si>
  <si>
    <t>Яркая игрушечная гармошка подарит малышу отличное настроение и поможет ему раскрыть музыкальный талант! Нажимай на кнопочки – слушай 25 песенок, мелодий и звуков («Антошка», «Дождик», «Пусть бегут неуклюже», «Как у наших у ворот», «Мишка косолапый», «Зайчик серенький сидит», «Идет коза рогатая», «Сидит белка на тележке», «Калинка», «Два весёлых гуся»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</si>
  <si>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Микрофончик (Маленький музыкант) Красный</t>
  </si>
  <si>
    <t>Яркий игрушечный микрофончик подарит малышу отличное настроение и поможет ему раскрыть музыкальный талант! Нажимай на кнопочки – слушай 20 песенок и веселых звуков («Песенка Мамонтёнка», «Здравствуй, детство!», «Четыре таракана и сверчок», «Расскажи, Снегурочка», «Чуку-чу», «С днем рожденья», «Калинка», «Заинька, попляши!», «Петушок», «Топ-топ, топотушки» и др.).
Во время звучания песенок и мелодий мигает огонек. Слушай песенки, пой в микрофончик – стань звездой сцены!</t>
  </si>
  <si>
    <t>Микрофончик (Маленький музыкант) Голубой</t>
  </si>
  <si>
    <t>Микрофончик (Маленький музыкант) Розовый</t>
  </si>
  <si>
    <t>Микрофончик (Маленький музыкант) Зеленый</t>
  </si>
  <si>
    <t>Портфельчик Первые знания (Музыкальные пазлы)</t>
  </si>
  <si>
    <t>С таким портфельчиком дошкольник поскорей захочет пойти в первый класс! Портфельчик стильный, яркий, из легкого материала EVA, а самое главное – в нем есть все необходимые знания. Вставляя мягкие фигурки в нужные окошки, малыш будет учить цифры, формы и цвета, познакомится со зверюшками. Родители могут поиграть вместе с ребенком в обучающие игры: считалочка,  угадайка «Формы и цвета» и т.д. Такие занятия развивают память, логическое мышление, мелкую моторику. Фигурки разной формы можно использовать как трафареты при рисовании, что способствует развитию творческого воображения. А обучающие песенки про цифры, формы, цвета и веселые мелодии помогут закрепить новые знания.</t>
  </si>
  <si>
    <t>Гитара (Маленький музыкант) Синий</t>
  </si>
  <si>
    <t>Енотик (Зверята-каталочки)</t>
  </si>
  <si>
    <t>Музыкальная игрушка 2 в 1 – плеер-енотик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енотика на колесиках под музыку – это так весело! Отличная игрушка для маленьких непосед!</t>
  </si>
  <si>
    <t>Любимая сказочка</t>
  </si>
  <si>
    <t>Мышка-норушка (Любимая сказочка)</t>
  </si>
  <si>
    <t>Современная интерактивная игрушка из серии "Любимая сказочка" выполнена в виде Мышки, персонажа русских народных сказок. Игрушка порадует ребенка своим привлекательным внешним видом и интересным содержанием. Малыш с удовольствием будет нажимать картинки-кнопочки, слушать русские народные сказки "Крылатый, мохнатый да масленый", "У страха глаза велики" и потешки: "Мышки", "Яблоки для мышки", "Сидит ворон на дубу", "У медведя во бору". Игрушка небольшого размера, поэтому ее удобно брать с собой, а форма игрушки позволяет использовать ее и в сюжетной игре.
В игрушке используются элементы русского народного творчества - художественный образ Мышки-норушки, сказки и потешки. Всё это разносторонне воздействует на малыша, учит его образно мыслить, закладывает основы эстетической культуры, способствует развитию речи. Играя с Мышкой-норушкой, детки будут развивать мелкую моторику, музыкальный слух и чувство ритма.
Дополнительно: 15 интерактивных потешек и 5 сказок – теперь в вашем смартфоне и планшете! Отсканируй QR-</t>
  </si>
  <si>
    <t>Люленьки</t>
  </si>
  <si>
    <t>Плюшики Лягушка (Люленьки)</t>
  </si>
  <si>
    <t>Плюшевый мячик-лягушка так и просится в ручки! Игра с ним доставит малышу много радости. А еще лягушка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</si>
  <si>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Цыпленок (Люленьки)</t>
  </si>
  <si>
    <t>Плюшевый мячик-цыпленок так и просится в ручки! Игра с ним доставит малышу много радости. А еще цыпленок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</si>
  <si>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Котик (Люленьки)</t>
  </si>
  <si>
    <t>Плюшевый мячик-котик так и просится в ручки! Игра с ним доставит малышу много радости. А еще котик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</si>
  <si>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Свинка (Люленьки)</t>
  </si>
  <si>
    <t>Плюшевый мячик-свинка так и просится в ручки! Игра с ним доставит малышу много радости. А еще свинка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</si>
  <si>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Подвеска Панда (Люленьки)</t>
  </si>
  <si>
    <t>Первая игрушка малыша - плюшевая погремушка-подвеска с разнообразными активными элементами: прорезывателем, безопасным зеркальцем, шуршалками, цветными ленточками. Игра с этой милой пандой подарит крохе много сюрпризов! Потряси панду – она весело звенит, потрогай ее ушки – они шуршат! Игрушку удобно подвесить на кроватку или коляску.</t>
  </si>
  <si>
    <t>Мячик Песенка (Люленьки) Розовый</t>
  </si>
  <si>
    <t>Этот веселый мячик – мягкий и музыкальный, да еще и с разноцветными ленточками! Игрушка отлично подходит для малышей от 3 месяцев, стимулирует двигательную активность, развивает тактильные ощущения и слуховое восприятие. Ребенок будет бросать мячик и слушать 5 песенок и мелодий («Ладушки», «Топ-топ, топотушки», «Чижик-пыжик», «Собачий вальс», «Немецкая полька»), а еще – забавные звуки.</t>
  </si>
  <si>
    <t>Котенок Пианино Чудесенка (Люленьки)</t>
  </si>
  <si>
    <t>Миниатюрная игрушка-пианино разработана специально для малышей. Нажимая на яркие клавиши ребенок послушает 6 милых песенок о зверятах. Переключите режим – и на клавишах зазвучат веселые мелодии. Под них кроха сможет сам подыграть голосами зверят и смешными звуками. Эта игра не только развлекает, но и развивает у ребенка воображение и музыкальные способности. Во время звучания песенок и мелодий клавиши светятся. Также малышу понравится крутить колесико с забавной зверюшкой и слушать звук трещотки. А яркие колечки и рельефные элементы игрушки так приятно трогать детскими пальчиками! Пианино удобно носить с собой.
Бонус для покупателей Пианино Чудесенка – 5 интерактивных сказок для смартфона и планшета. Просто отсканируй QR-код на упаковке!</t>
  </si>
  <si>
    <t>Утенок Пианино Чудесенка (Люленьки)</t>
  </si>
  <si>
    <t>Котик Светяшка (Люленьки)</t>
  </si>
  <si>
    <t>Этого милого котика не просто так зовут Светяшкой! Он весь светится разноцветными огоньками – малышу нужно только нажать ладошкой на спинку игрушки. Котик Светяшка – музыкальный: он поет 6 веселых песенок и мелодий («Песенка про ферму», «Стало солнышко теплей», «Топ-топ, топотушки», «Весёлая карусель» «Немецкая полька», «Чижик-пыжик»). А еще у котика есть колесики, и ребенок сможет покатать его.</t>
  </si>
  <si>
    <t>Собачка Светяшка (Люленьки)</t>
  </si>
  <si>
    <t>Эту милую собачку не просто так зовут Светяшкой! Она вся светится разноцветными огоньками – малышу нужно только нажать ладошкой на спинку игрушки. Собачка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собачки есть колесики, и ребенок сможет покатать ее.</t>
  </si>
  <si>
    <t>Коровка Светяшка (Люленьки)</t>
  </si>
  <si>
    <t>Эту милую коровку не просто так зовут Светяшкой! Она вся светится разноцветными огоньками – малышу нужно только нажать ладошкой на спинку игрушки. Коровка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коровки есть колесики, и ребенок сможет покатать ее.</t>
  </si>
  <si>
    <t xml:space="preserve">Музыкальный кубик Ферма (Люленьки) </t>
  </si>
  <si>
    <t>Мягкий музыкальный кубик – отличная развивающая игрушка для малышей первого года жизни. Он мягкий и легкий, изготовлен из приятного на ощупь текстильного материала. Кубик звучит при движении – играя с ним, малыш сможет послушать песенку про ферму и еще 15 звуков и мелодий («Песенка про кузнечика», «Чижик-пыжик» и т.д.) На каждой стороне кубика изображена зверюшка фермы с «сюрпризом». Разные фактуры ткани, вшитые ленточки, колечки развивают тактильные ощущения. Шуршалки и безопасное зеркальце привлекают внимание, а прорезыватель помогает зубкам расти. Благодаря удобной подвеске кубик легко прикрепить к коляске и кроватке.</t>
  </si>
  <si>
    <t>Музыкальная погремушка Жирафик (Люленьки)</t>
  </si>
  <si>
    <t>Музыкальная погремушка для малыша в виде симпатичного жирафика с мягкими ушками и рожками! Ребенку нужно просто потрясти погремушку – и жирафик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</si>
  <si>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Музыкальная погремушка Мышка (Люленьки)</t>
  </si>
  <si>
    <t>Музыкальная погремушка для малыша в виде забавной мышки с мягкими ушками! Ребенку нужно просто потрясти погремушку – и мышка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</si>
  <si>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Мишка Веселые малышата (Люленьки)</t>
  </si>
  <si>
    <t>Забавный мишка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мишки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</si>
  <si>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Зайка Веселые малышата (Люленьки)</t>
  </si>
  <si>
    <t>Милый зайка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</si>
  <si>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Панда Веселые малышата (Люленьки)</t>
  </si>
  <si>
    <t>Забавная панда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</si>
  <si>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Мышка Неваляшка-покатушка (Люленьки)</t>
  </si>
  <si>
    <t>Неваляшка-покатушка – интересная игрушка! Покачай ее в разные стороны – мышка-неваляшка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</si>
  <si>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Обезьянка Неваляшка-покатушка (Люленьки)</t>
  </si>
  <si>
    <t>Неваляшка-покатушка – интересная игрушка! Покачай ее в разные стороны – обезьянка-неваляшка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обезьянки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</si>
  <si>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Музыкальный мячик Щенок (Люленьки)</t>
  </si>
  <si>
    <t>Плюшевый мячик в виде забавного щенка подарит малышу много радости! Он звучит при движении, а ушки щенка весело шуршат. Подбрасывая мячик, ребенок будет слушать песенки и мелодии с веселыми звуками («Я щенок – веселый хвостик», «Друзья», «Весёлая карусель», «Собачий вальс»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</si>
  <si>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 xml:space="preserve">Музыкальный мячик Мышка (Люленьки) </t>
  </si>
  <si>
    <t>Плюшевый мячик в виде забавной мышки подарит малышу много радости! Он звучит при движении, а мышкины ушки весело шуршат. Подбрасывая мячик, ребенок будет слушать песенки и мелодии с веселыми звуками («Я малышка-мышка», «Прятки», «Чижик-пыжик»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</si>
  <si>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 xml:space="preserve">Музыкальный мячик Пчелка (Люленьки) </t>
  </si>
  <si>
    <t>Плюшевый мячик в виде забавной пчелки подарит малышу много радости! Он звучит при движении, а пчелкины крылышки весело шуршат. Подбрасывая мячик, ребенок будет слушать песенки и мелодии с веселыми звуками («Я пчелка», «Стало солнышко теплей», «Немецкая полька»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</si>
  <si>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Собачка Зверята-хохотуши (Люленьки)</t>
  </si>
  <si>
    <t>Вот так чудо-игрушка! Это и машинка, и зверюшка, да еще и с музыкальным мячиком внутри!
Покатай забавную собачку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собачкой на колесиках не только развлекает ребенка, но и развивает у него музыкальные способности, двигательную активность, тактильные ощущения.</t>
  </si>
  <si>
    <t>Мишка Зверята-хохотуши (Люленьки)</t>
  </si>
  <si>
    <t>Вот так чудо-игрушка! Это и машинка, и зверюшка, да еще и с музыкальным мячиком!
Покатай забавного мишку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мишкой на колесиках не только развлекает ребенка, но и развивает у него музыкальные способности, двигательную активность, тактильные ощущения.</t>
  </si>
  <si>
    <t>Бегемотик Зверята-хохотуши (Люленьки)</t>
  </si>
  <si>
    <t>Вот так чудо-игрушка! Это и машинка, и зверюшка, да еще и с музыкальным мячиком!
Покатай забавного бегемотика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бегемотиком на колесиках не только развлекает ребенка, но и развивает у него музыкальные способности, двигательную активность, тактильные ощущения.</t>
  </si>
  <si>
    <t>Хрюшка Зверята-хохотуши (Люленьки)</t>
  </si>
  <si>
    <t>Вот так чудо-игрушка! Это и машинка, и зверюшка, да еще и с музыкальным мячиком внутри!
Покатай забавную свинку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свинкой на колесиках не только развлекает ребенка, но и развивает у него музыкальные способности, двигательную активность, тактильные ощущения.</t>
  </si>
  <si>
    <t>Музыкальная Пирамидка-неваляшка Тигренок (Люленьки)</t>
  </si>
  <si>
    <t>Музыкальная игрушка 3 в 1: пирамидка, неваляшка и мячик! Собери пирамидку из разноцветных колечек, а на вершину положи мячик в виде тигренка!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</si>
  <si>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Музыкальная Пирамидка-неваляшка Колобок (Люленьки)</t>
  </si>
  <si>
    <t>Музыкальная игрушка 3 в 1: пирамидка, неваляшка и мячик! Собери пирамидку из разноцветных колечек, а на вершину положи мячик в виде колобка!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</si>
  <si>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Микрофон</t>
  </si>
  <si>
    <t>Караоке С мультяшками (Микрофон)</t>
  </si>
  <si>
    <t>Этот удивительный микрофон «Караоке с мультяшками» превратит любой день в праздник! Что может быть веселее, чем подпевать веселым друзьям Фантикам (Зайке, щенку Тиме, львенку Леве) и другим любимым героям?
Игрушечный микрофон сыграет 12 детских хитов: «Фантики», «Песенка щенка Тимы», «Песенка Зайки», «У друзей нет выходных», «Барбарики. Что такое доброта?», «Догони», «Пчёлка и фея», «Красный трактор», «Фантазёры», «Кораблик», «Где-то в жаркой Африке», «Я – пират». На каждой кнопочке – 3 песенки.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</si>
  <si>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Караоке Песенки В.Шаинского (Микрофон)</t>
  </si>
  <si>
    <t>Детский микрофон «Караоке Песенки В. Шаинского»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знает 12 популярных песенок В. Шаинского: "Антошка", "Чунга-чанга", "Песенка Мамонтёнка", "Облака", "По секрету всему свету", "Пропала собака", "Пусть бегут неуклюже", "Вместе весело шагать", "Когда мои друзья со мной", "Весёлая карусель", "Дождь пойдет по улице", "Песенка про папу". На каждой кнопочке – 3 песенки.
С этим микрофоном ребенок научится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героями любимых детских песенок. Ваш малыш не захочет расставаться с этим микрофончиком, будет весело петь и дарить Вам свое хорошее настроение и хиты собственного сочинения!</t>
  </si>
  <si>
    <t>Караоке Я пою (Микрофон)</t>
  </si>
  <si>
    <t>Новые оригинальные микрофоны-караоке для будущих звезд сцены! В этом микрофоне собрано 12 популярных песенок известных композиторов: «Ничего на свете лучше нету», «Облака», «Прятки», «Котята-крошки», «Расскажи, Снегурочка», «Баба сеяла горох», «Песенка Мамонтёнка», «Песня Львёнка и Черепахи», «Посчитаем по-английски», «Песенка про собачку», «Моя семья», «Джунгли».
Нажимай на яркие кнопочки – пой с Мамонтёнком, Львёнком, Мышонком и другими мультяшками.</t>
  </si>
  <si>
    <t>Караоке Песенки друзей (Микрофон)</t>
  </si>
  <si>
    <t>Этот удивительный микрофон «Караоке Песенки друзей» превратит любой день в праздник! Что может быть веселее, чем петь песенки вместе с любимыми мультяшками? Малыш сможет подпевать Умке, Трубадуру, Попугайчику – и они станут лучшими друзьями.
Игрушечный микрофон знает 12 популярных песенок: "Доброта", "Ничего на свете лучше нету", "Солнышко", "Чуку-чу", "Умный робот", "Друзья", "Крокодил", "Африка", "Веселые противоположности", "Питомцы", "Вместе весело шагать", "Как чудесно жить на свете". Микрофон поможет вашему ребёнку разучить их все.
У микрофона с песенками яркий дизайн с хорошо прорисованными героями. Ваш малыш не захочет расставаться с ним. Он будет весело петь и дарить Вам свое хорошее настроение и хиты собственного сочинения. С этим микрофоном ребёнок научиться двигаться под музыку, станет артистичным. Игрушка развивает не только слух и пластику, но и память.</t>
  </si>
  <si>
    <t>Караоке Стань звездой! (Микрофон)</t>
  </si>
  <si>
    <t>Этот удивительный микрофон превратит любой день в праздник! Что может быть веселее, чем подпевать любимым мультяшкам и забавным зверятам?
Нажимая на кнопочки, ребенок сможет послушать и спеть 12 детских хитов:
«Начнём вечеринку!», «Добрый жук», «Зарядка», «Песня Гениального Сыщика», «Притворная песня Трубадура», «Дуэт Короля и Принцессы», «Песня царевны Забавы», «Пляшут весело детишки», «Лето», «Умный папа крокодил», «С днём рожденья тебя!», «Что такое праздник?». На каждой кнопочке – 3 песенки.
Микрофон «Караоке Стань звездой» развивает музыкальный слух, голос и артистичность ребёнка. А ещё этот детский микрофон способствует развитию речи и памяти.
 Мобильное приложение «Азбукварик» подарит ещё больше веселья! Скачай «Караоке с мультиками» и 15 интерактивных потешек с помощью бонусных QR-кодов на упаковке.</t>
  </si>
  <si>
    <t>Микрофон пой со мной!</t>
  </si>
  <si>
    <t>Любимые песенки малышей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</si>
  <si>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детских хитов («По дороге с облаками», «Песенка друзей», «Сладкоежки», «Как чудесно жить на свете», «Доброта», «Мама-мамочка», «Что такое праздник?», «Лето», «Умный робот», «С днем рожденья», «Танец маленьких утят», «Питомцы», «Динозавры бывают разные», «Все зверята любят петь», «Зарядка»).</t>
  </si>
  <si>
    <t>Песенки В.Шаинского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</si>
  <si>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детских хитов Владимира Шаинского («Облака», «Чунга-чанга», «Веселая карусель», «Антошка», «Пропала собака», «Когда мои друзья со мной», «Небылицы», «Первоклашка», «По секрету всему свету», «Если б не было школ», «Песенка Мамонтенка», «Вместе весело шагать», «Дождь пойдет по улице», «Песенка про папу», «Снежинки»).</t>
  </si>
  <si>
    <t>Песенки веселых мультяшек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</si>
  <si>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детских хитов из любимых мультфильмов и не только («Фантики», «Вечеринка», «Игрушки», «Фантазеры», «Пират», «Ежик», «Где-то в жаркой Африке», «Умный папа крокодил», «Гномики», «Стало солнышко теплей», «Ничего на свете лучше нету», «Говорят, мы бяки-буки», «Песня охраны», «Песня Гениального Сыщика», «Такая-сякая»).</t>
  </si>
  <si>
    <t>Танцевальные хиты (Микрофон пой со мной!)</t>
  </si>
  <si>
    <t>Этот удивительный микрофон превратит любой праздник в настоящее шоу! Он светится под музыку, как настоящий диско-шар! Слушай 15 детских хитов («Танец маленьких утят», «Антошка», «Танцуй-танцуй», «Чунга-чанга», «Два веселых гуся», «Страна игрушек», «Танец зверят», «Чуку-чу», «Полька», «Арам зам зам», «Мама-мамочка», «Как чудесно жить на свете», «Ничего на свете лучше нету», «Моя семья», «В лесу родилась елочка»), танцуй и подпевай любимым героям. Весёлое пение с микрофоном раскроет музыкальные и актёрские таланты малыша.</t>
  </si>
  <si>
    <t>Русское диско (Микрофон пой со мной!)</t>
  </si>
  <si>
    <t xml:space="preserve">Этот удивительный микрофон превратит любой праздник в настоящее шоу! Он светится под музыку, как настоящий диско-шар! Слушай 15 детских хитов («Валенки», «Калинка», «Во саду ли, в огороде», «Каравай», «Частушки», «Четыре таракана и сверчок», «Друзья», «Если весело живется, делай так», «Пляшут весело детишки», «Кошки-мышки», «Облака», «Топ-топ-топ», «Расскажи, Снегурочка», «Частушки Бабок-Ежек», «Наш веселый шумный дом»), танцуй и подпевай любимым героям. Весёлое пение с микрофоном раскроет музыкальные и актёрские таланты малыша. </t>
  </si>
  <si>
    <t>Микрофон Суперхит</t>
  </si>
  <si>
    <t>Веселая дискотека (Микрофон Суперхит) Розовый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</si>
  <si>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из мультиков:
• «Танец маленьких утят»
• «Добрый жук»
• «Два весёлых гуся»
• «Частушки»
• «Калинка»
• «Если нравится тебе, то делай так»
• «Полька»
• «Четыре таракана и сверчок»
• «Солнышко-колоколнышко»
• «Песенка друзей»
Подпевай любимым героям и не забывай танцевать! Разноцветные огоньки мигают под музыку – вот это волшебство!</t>
  </si>
  <si>
    <t>Пой и танцуй (Микрофон Суперхит) Голубой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</si>
  <si>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 потешек:
• «Антошка»
• «Заинька, попляши!»
• «Ладушки»
• «Пошёл котик на торжок»
• «Петушок»
• «Весёлая карусель»
• «Тень-тень, потетень»
• «Каравай»
• «Водичка»
• «Мишка косолапый»
Подпевай любимым героям и не забывай танцевать! Разноцветные огоньки мигают под музыку – вот это волшебство!</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</si>
  <si>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«Чунга-чанга»
• «Ничего на свете лучше нету»
• «По дороге с облаками»
• «Лошадка»
• «Неприятность эту мы переживём»
• «Зебра»
• «Песня Львёнка и Черепахи»
• «Если добрый ты»
• «Жираф»
• «Всё мы делим пополам»
Подпевай любимым героям и не забывай танцевать! Разноцветные огоньки мигают под музыку – вот это волшебство!</t>
  </si>
  <si>
    <t>Волшебные песенки (Микрофон Суперхит) Красный</t>
  </si>
  <si>
    <t>Добрые песенки (Микрофон Суперхит) Бирюзовый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</si>
  <si>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Мамонтёнка»
• «Антошка»
• «Весёлые путешественники»
• «Сорока»
• «Стало солнышко теплей»
• «Топ-топ, топотушки»
• «Божья коровка»
• «Кошкин дом»
• «Человек собаке друг»
• «Раным-рано поутру»
Подпевай любимым героям и не забывай танцевать! Разноцветные огоньки мигают под музыку – вот это волшебство!</t>
  </si>
  <si>
    <t>Добрые песенки (Микрофон Суперхит) Оранжевый</t>
  </si>
  <si>
    <t>Веселись с друзьями (Микрофон Суперхит) Фиолетовый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</si>
  <si>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про кузнечика»
• «Облака»
• «Песенка о лете»
• «Пропала собака»
• «Я маленький щенок»
• «С днём рождения»
• «Божья коровушка»
• «Ах ты, совушка-сова»
• «Вышла курочка гулять»
• «Чижик-пыжик»
Подпевай любимым героям и не забывай танцевать! Разноцветные огоньки мигают под музыку – вот это волшебство!</t>
  </si>
  <si>
    <t>Веселись с друзьями (Микрофон Суперхит) Оранжевый</t>
  </si>
  <si>
    <t>Микрофончик с огоньками</t>
  </si>
  <si>
    <t>Песенки-чудесенки (Микрофончик с огоньками) Зеленый</t>
  </si>
  <si>
    <t>Яркий микрофончик порадует малышей любимыми песенками и веселыми огоньками! Нажимай на кнопочки – слушай детские хиты («Чунга-чанга», «Четыре таракана и сверчок»), забавные потешки («Дождик», «Щенок», «Лошадка»), зажигательные мелодии («Калинка», «Частушки»).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</si>
  <si>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Песенки-чудесенки (Микрофончик с огоньками) Розовый</t>
  </si>
  <si>
    <t>Песенки для малышей (Микрофончик с огоньками) Голубой</t>
  </si>
  <si>
    <t>Яркий микрофончик порадует малышей любимыми песенками и веселыми огоньками! Нажимай на кнопочки – слушай детские хиты («Танец маленьких утят», «Антошка»), забавные потешки («Заинька, попляши!», «Как у наших у ворот», «Мишка косолапый»), зажигательные мелодии («Во саду ли, в огороде», «Чижик-пыжик»).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</si>
  <si>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Красный</t>
  </si>
  <si>
    <t>Яркий микрофончик порадует малышей любимыми песенками и веселыми огоньками! Нажимай на кнопочки – слушай детские хиты («Улыбка», «Если добрый ты»), забавные потешки («Ладушки», «Два весёлых гуся», «Сорока-белобока»), зажигательные мелодии («Песенка про кузнечика», «Весёлая карусель»).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</si>
  <si>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Бирюзовый</t>
  </si>
  <si>
    <t>Веселые знания (Игровой планшетик)</t>
  </si>
  <si>
    <t>Этот компактный игровой планшетик прекрасно подойдет для всестороннего развития вашего ребенка! 4 обучающие темы (цифры, формы, цвета, животные), 3 игры, 25 вопросов и загадок, 6 песенок («Кошки-мышки», «Весёлая карусель», «Чуку-чу», «Песня Львёнка и Черепахи», «Питомцы», «Умный кот») и сказка «Котёнок по имени Пять» – всё это поможет провести время весело и с пользой!
Говорящий планшет подарит вашему малышу массу положительных эмоций, ведь с ним можно послушать песенки и поиграть в умные игры – «Первые знания», «Загадки», «Позвони зверятам». Эта музыкальная игрушка способствует развитию логического мышления, внимания, памяти.</t>
  </si>
  <si>
    <t>Курочка Ряба и другие сказки (Говорящий планшетик)</t>
  </si>
  <si>
    <t>Планшетик «Курочка Ряба и другие сказки» – это 5 песенок, 5 сказок («Курочка Ряба», «Теремок», «Заюшкина избушка», «Маша и медведь», «Коза-дереза»), игры «Повторяшка» и «Сочини сказку».</t>
  </si>
  <si>
    <t>Сказки и потешки (Говорящий планшетик)</t>
  </si>
  <si>
    <t>10 песенок и мелодий, 5 сказок («Бычок – смоляной бочок», «Сестрица Алёнушка и братец Иванушка», «Гуси-Лебеди», «Петушок и бобовое зёрнышко», «Кот, петух и лиса»), игры «Чей голос?» и «Загадки» порадуют малышей в планшетике «Сказки и потешки».
+ Бонус: возможность скачать интерактивные книги из серии «Первые знания» для мобильного или планшета по QR-коду на упаковке.</t>
  </si>
  <si>
    <t>Веселые игры на ферме (Игровой планшетик)</t>
  </si>
  <si>
    <t>Этот компактный игровой планшетик прекрасно подойдет для всестороннего развития ребенка! Нажимая на кнопочки, малыш сможет поиграть со зверюшками фермы, послушать их песенки и даже сочинить про них сказку! Всего в планшетике собрано 80 вопросов и загадок,  25 говорящих картинок, 15 зверюшек, 10 песенок, 5 игр («Чей голос?», «Найди  пару», «Сочини сказку», «Загадай – я отгадаю» и «Загадки»).</t>
  </si>
  <si>
    <t>Хочу все знать! (Игровой планшетик)</t>
  </si>
  <si>
    <t>12 тем, 150 вопросов и заданий, мини-плеер и 4 игры («Умник», «Знаток», «Эрудит» и «Суперигра») ждут маленьких эрудитов в этом планшетике.
+ Бонус: возможность скачать музыкальную книгу «Караоке» для мобильного или планшета по QR-коду на упаковке.</t>
  </si>
  <si>
    <t>Сорока-ворона (Говорящий планшетик) НФ</t>
  </si>
  <si>
    <t>Говорящий планшетик «Сорока-ворона» – уникальный гаджет для самых маленьких, сочетающий в себе традиции и современность! Ведь стоит нажать на кнопочки, и персонажи русских народных потешек, знакомые каждому с детства, оживут. А ещё ребёнок услышит забавные фразы и 5 самых известных русских народных сказок: «Гуси-лебеди», «Курочка Ряба», «Теремок», и другие. Всё это благотворно влияет на развитие речи малыша. 
Смешные звуки непременно заставят его улыбнуться, а простая и понятная игра «Чей голос?» разовьёт слуховое восприятие. Ребёнок почувствует себя настоящим знатоком,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«Сорока-ворона»!</t>
  </si>
  <si>
    <t>Мои друзья зверята (Игровой планшетик) НФ</t>
  </si>
  <si>
    <t>Игровой планшетик «Мои друзья зверята» – идеальная игрушка для любознательного малыша. Ведь в ней есть всё, что нужно для весёлой игры и всестороннего развития: разнообразие обучающих тем, игры, сказки, песенки, танцевальные мелодии и забавные фразы. 
Хотите узнать какие? Самые популярные и интересные! Например, сказки: «Курочка Ряба», «Репка», «Колобок»; любимые песенки: «Если весело тебе, то делай так», «Вместе весело шагать», «Облака», и другие. 
А ещё забавные развивающие игры: «Весёлые звуки», «Загадайка», «Позвони зверятам», «Волшебное пианино», которые надолго займут малыша, и помогут познакомиться с цифрами, животными, звуками музыкальных инструментов и даже раскрыть творческий потенциал малыша. 
125 вопросов, понятий и звуков, 17 песенок и мелодий, 4 умные игры, 3 сказки – цифры говорят сами за себя. С игровым планшетиком «Мои друзья зверята» ребёнку точно не придётся скучать. Ведь он не только интересно, но и с пользой проведёт время!</t>
  </si>
  <si>
    <t>Маленький умник (Игровой планшетик) НФ</t>
  </si>
  <si>
    <t>Игровой планшетик «Маленький умник» – идеальная игрушка для любознательного малыша. Ведь в нем аж 10 увлекательных игровых тем: «Хорошо – плохо», «Съедобное – несъедобное», «Верю – не верю», «Да – нет», «Живое – неживое», «Зима – лето», «Звери – птицы», «Жили-были», «Логика», «Повторяшка». 
Отвечая на вопросы с помощью кнопок «Да» и «Нет», ребёнок узнает много интересного об окружающем мире.
А если он вдруг устанет, то любимые песенки из мультфильмов («Антошка», «По дороге с облаками», «Чунга-Чанга», и другие) надолго зарядят его энергией и позитивом. А после – снова предлагаем сыграть. Например, в «Угадай песенку».
Кстати, есть в планшетике и обучающие песенки. С ними малыш без труда запомнит буквы, цифры, формы, цвета, противоположности. 
130 вопросов и заданий, 11 увлекательных игр, 11 весёлых песенок – эти цифры говорят сами за себя. С игровым планшетиком «Маленький умник» ребёнку точно не придётся скучать. Ведь он не только интересно, но и с пользой проведёт время!</t>
  </si>
  <si>
    <t>Музыкальная каталочка</t>
  </si>
  <si>
    <t>Бегемотик (Музыкальная каталочка)</t>
  </si>
  <si>
    <t>Малыш будет в восторге от своего нового друга на колесиках – бегемотика!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</si>
  <si>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Слоненок (Музыкальная каталочка)</t>
  </si>
  <si>
    <t>Малыш будет в восторге от своего нового друга на колесиках – слоненка! На спине у него – разноцветные фигурные кнопочки с огоньками. Нажимая на кнопки, ребенок послушает любимые сказки со множеством звуков («Мама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</si>
  <si>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Черепашка (Музыкальная каталочка)</t>
  </si>
  <si>
    <t>Малыш будет в восторге от своего нового друга на колесиках – черепашки! На спине у неё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черепашку и бегать за ним!
Игрушки-каталочки побуждают малыша активно двигаться, развивают познавательные и музыкальные способности.</t>
  </si>
  <si>
    <t>Львенок (Музыкальная каталочка)</t>
  </si>
  <si>
    <t>Малыш будет в восторге от своего нового друга на колесиках – львенка!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львенка и бегать за ним!
Игрушки-каталочки побуждают малыша активно двигаться, развивают познавательные и музыкальные способности.</t>
  </si>
  <si>
    <t>Музыкальные зверята</t>
  </si>
  <si>
    <t>Обезьянка (Музыкальные зверята)</t>
  </si>
  <si>
    <t>Музыкальная игрушка 2 в 1 - плеер обезьянка и пианино. При нажатии на цветные клавиши ребенок сможет поиграть на пианино и послушать голоса зверят. У него получится настоящее синхронизированное светомузыкальное шоу. Ведь при проигрывании у музыкального плеера светятся щечки.
Нажимая на фигурные кнопочки, малыш послушает сказку «Упрямый слоненок», забавные звуки и мелодии, обучающие песенки («Считалочка в зоопарке», «Весёлые противоположности», «Песенка про формы и цвета»). Игрушка развивает сенсорику и моторику: яркие цвета, веселая музыка и различные текстуры стимулируют визуальные, слуховые и тактильные навыки ребенка. Кроме того, благодаря этому развивается память и речь. 
Порадуйте своего малыша Обезьянкой из серии Музыкальных зверят. Этот детский плеер вовлечет ребенка в удивительный мир чисел, форм, цветов и противоположностей!</t>
  </si>
  <si>
    <t>Музыкальные инструменты</t>
  </si>
  <si>
    <t>Дудочка (Музыкальные инструменты) Розовый</t>
  </si>
  <si>
    <t>С яркой дудочкой малыш почувствует себя настоящим музыкантом! Слушать любимые песенки ("Танец утят", "Раным-рано поутру", "Петушок", "Божья коровка", "Водичка") и мелодии ("Чижик-пыжик", "Тридцать три коровы", "Четыре таракана и сверчок", "Песенка про кузнечика") и смотреть, как светится огонёк, так весело!</t>
  </si>
  <si>
    <t>Дудочка (Музыкальные инструменты) Голубой</t>
  </si>
  <si>
    <t>Дудочка (Музыкальные инструменты) Оранжевый</t>
  </si>
  <si>
    <t>Гитара (Музыкальные инструменты) Голубой</t>
  </si>
  <si>
    <t>Этот игрушечный музыкальный инструмент кого угодно пустит в пляс! В гитаре собраны все любимые детские хиты: "Какой чудесный день!", "Топ-топ, топотушки", "В лесу родилась ёлочка", "Каравай", "Если весело живётся, делай так" и мелодии: "Танец утят", "Пусть бегут неуклюже", "Полька". С такой музыкальной игрушкой ваш ребёнок очень скоро научится петь и танцевать и станет новой звездой эстрады! 
Музыкальные игрушки Азбукварик сделают вашего ребёнка ритмичным, пластичным и артистичным. «Начинка» для детских музыкальных инструментов подобрана для гармоничного эмоционального и общего развития.
Гитара изготовлена из качественного пластика, который полностью безопасен для вашего ребёнка. Игры с ней стимулируют визуальные, слуховые и тактильные ощущения ребенка. В комплекте: 1 игрушка, 3 батарейки типа АА. Для детей от 2 лет. Покупайте своим детям полезные игрушки!
Приятный бонус - QR-код для скачивания 30 интерактивных стихов о животных в приложении "Азбукварик"! Ищите на упаковке.</t>
  </si>
  <si>
    <t>Гитара (Музыкальные инструменты) Оранжевый</t>
  </si>
  <si>
    <t>Музыкальные машинки</t>
  </si>
  <si>
    <t>Бетономешалка (Музыкальные машинки)</t>
  </si>
  <si>
    <t>Забавная разноцветная бетономешалка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счёт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бетономешалки есть подвижная деталь – барабан.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</si>
  <si>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Бульдозер (Музыкальные машинки)</t>
  </si>
  <si>
    <t>Забавный разноцветный бульдозер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бульдозера есть подвижные детали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</si>
  <si>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Самосвал (Музыкальные машинки)</t>
  </si>
  <si>
    <t>Забавный разноцветный самосвал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подвижный кузов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</si>
  <si>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Трактор (Музыкальные машинки)</t>
  </si>
  <si>
    <t>Забавный разноцветный трактор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съемный прицеп – малыш это обязательно оценит!
А чтобы играть было еще интереснее – соберите всю серию «Музыкальные машинки»: трактор, бетономешалку, бульдозер и самосвал!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</si>
  <si>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Музыкальные часики</t>
  </si>
  <si>
    <t>Музыкальные часики Голубые</t>
  </si>
  <si>
    <t>Музыкальные часики – не только игрушка со звуками и песенками, но и модный аксессуар для детишек. Часики подойдут и мальчишкам, и девчонкам. Нужно просто надеть часики на руку, нажимать на кнопочки и слушать детские хиты («Песенка Мамонтёнка», «Чунга-чанга», «Пусть бегут неуклюже», «Антошка», «Как чудесно жить на свете!»), танцевальные мелодии и множество забавных звуков. Мигающий огонек делает игрушку еще более крутой и современной.Музыкальные часики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</si>
  <si>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Хрюшка (Музыкальный мячик Смешинка)</t>
  </si>
  <si>
    <t>Веселый мячик в виде свинки порадует любого малыша! У него мягкие ушки, которые так приятно трогать! Нужно просто включить игрушку – мячик будет весело смеяться и петь песенки. Звучит при движении!</t>
  </si>
  <si>
    <t>Музыкальный мячик-сюрприз</t>
  </si>
  <si>
    <t>Енотик (Музыкальный мячик-сюрприз)</t>
  </si>
  <si>
    <t>Вот так сюрприз! Музыкальный мячик-зверюшка «2 в 1» – забавный енотик. Нажми на него – енотик спрячет ножки, закроет глазки – и превратится в мячик! Покатай его – енотик-мячик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мячик-енотик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</si>
  <si>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Щенок (Музыкальный мячик-сюрприз)</t>
  </si>
  <si>
    <t>Вот так сюрприз! Музыкальный мячик-зверюшка «2 в 1» – забавный щенок. Нажми на него – щенок спрячет ножки, закроет глазки – и превратится в мячик! Покатай его – щенок-мячик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мячик-щенок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</si>
  <si>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Лисичка (Музыкальный мячик-сюрприз)</t>
  </si>
  <si>
    <t>Вот так сюрприз! Музыкальный мячик-зверюшка «2 в 1» – милая лисичка. Нажми на него – лисичка спрячет ножки, закроет глазки – и превратится в мячик! Покатай его –мячик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мячик-лисичка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</si>
  <si>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Музыкальный руль</t>
  </si>
  <si>
    <t>Бип-бип (Музыкальный руль) Голубой (в коробке)</t>
  </si>
  <si>
    <t>Благодаря этой игрушке, кроха почувствует себя настоящим водителем! Музыкальный руль с тигрёнком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Ребенок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t>
  </si>
  <si>
    <t>Бип-бип (Музыкальный руль) Красный (в коробке)</t>
  </si>
  <si>
    <t>Благодаря этой игрушке, кроха почувствует себя настоящим водителем! Музыкальный руль с медвежонком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t>
  </si>
  <si>
    <t>Бип-бип (Музыкальный руль) Желтый (в коробке)</t>
  </si>
  <si>
    <t>Благодаря этой игрушке, кроха почувствует себя настоящим водителем! Музыкальный руль с лягушонком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t>
  </si>
  <si>
    <t>Я водитель (Музыкальный руль) Желтый</t>
  </si>
  <si>
    <t>Яркий музыкальный руль для маленьких водителей! Подвижные элементы, настоящие звуки машины, яркие огоньки поворотников, большая светящаяся кнопка сигнала, радио с любимыми песенками и мелодиями – всё это сделает игру интересной и увлекательной!</t>
  </si>
  <si>
    <t>Сюрприз (Мульти плеер) Новый формат</t>
  </si>
  <si>
    <t>Продолжение серии «Мультиплеер»! Ещё больше мультяшек и любимых песен, новый оригинальный дизайн! В плеере – 16 детских хитов, включая "Облака", "Стало солнышко теплей" ,"Песенка Мамонтёнка", "Друзья", "Приходи в зоопарк поскорей" "Питомцы", "Чунга-чанга", "Пусть бегут неуклюже", "Антошка", "Умный папа крокодил", "Ничего на свете лучше нету", "Где-то в жаркой Африке", "Как чудесно жить  на свете", "Бум-Бум", "Пляшут весело детишки", "Песенка Львенка и Черепахи". Но это ещё не всё! Также малыши смогут послушать 5 сказок о приключениях зверят: «Трям! Здравствуйте», «Пчёлка и цветок», «Мама для Мамонтёнка», «Два жадных медвежонка», «Динозаврик и Тигрёнок». Бонус! Нажми на большую картинку – слушай песенку главного персонажа Львёнка («Песня Львёнка и Черепахи»).В игрушке установлены демонстрационные батарейки, перед игрой их рекомендуется заменить на новые.</t>
  </si>
  <si>
    <t>Мамонтенок (Мульти плеер) Новый формат</t>
  </si>
  <si>
    <t>Продолжение серии «Мульти плеер»! Ещё больше мультяшек и любимых песен, новый оригинальный дизайн! В каждом плеере – 20 детских хитов. Бонус! Нажми на большую картинку – слушай песенку главного персонажа Мамонтёнка.</t>
  </si>
  <si>
    <t>Песенки друзей (Мультипианино)</t>
  </si>
  <si>
    <t>Мультипианино перенесёт вашего малыша в удивительный мир музыки! Пианино украшает яркая наклейка с милыми героями песен, а главный персонаж в центре порадует малыша веселыми огоньками, которые мигают под музыку. У игрушки есть удобная подставка в виде трех ножек.
 Пианино работает в двух режимах:
1. Режим "Песенки"
Нажимай на клавиши - слушай песенки и звуки: "Стало солнышко теплей", "Как чудесно жить на свете!", "Танцуй-танцуй", "У друзей нет выходных", "Бум-Бум", "Питомцы", "Что такое праздник?".
2. Режим "Волшебное пианино"
Нажимай на любые клавиши – и, как по волшебству, зазвучат мелодии: "Два весёлых гуся", "Чижик-пыжик", "Каравай", "Во саду ли, в огороде", "Серенький козлик".
Игра с пианино развивает слуховое восприятие, координацию движений, внимание и мелкую моторику руки.
Приглашайте друзей и устраивайте настоящий концерт!</t>
  </si>
  <si>
    <t>Песенки В.Шаинского (Мультипианино)</t>
  </si>
  <si>
    <t>Мультипианино перенесёт вашего малыша в удивительный мир музыки! Пианино украшает яркая наклейка с любимыми героями песен, а главный персонаж в центре порадует малыша веселыми огоньками, которые мигают под музыку. У игрушки есть удобная подставка в виде трех ножек.
Пианино работает в двух режимах: 
1. Режим "Песенки"
Нажимай на клавиши – слушай песенки и звуки: "Чунга-чанга", "Вместе весело шагать", "Песенка Мамонтёнка", "Пусть бегут неуклюже", "Облака", "Весёлая карусель", "Антошка".
2. Режим "Волшебное пианино"
Нажимай на любые клавиши – и, как по волшебству, зазвучат мелодии: "Чунга-чанга", "Улыбка", "Песенка Мамонтёнка", "Пусть бегут неуклюже", "Антошка".
Игра с пианино развивает слуховое восприятие, координацию движений, внимание и мелкую моторику. 
Приглашайте друзей и устраивайте настоящий концерт!</t>
  </si>
  <si>
    <t>Мультиплеер</t>
  </si>
  <si>
    <t>Сладкие сны (Мультиплеер)</t>
  </si>
  <si>
    <t>В этом красочном мультиплеере малышей ждёт 20 любимых песенок и мелодий ("Приди котик ночевать", "Серенькая кошечка", "Гули-гуленьки", "Спи, моя радость, усни", "Баю-баюшки-баю" "Белые кораблики", "Лунный лучик", "Песенка о волшебном цветке", "Облака", "Неприятность эту мы переживём", "Дождь пойдет по улице", "Если добрый ты", Мелодии "Колыбельная медведицы", "Белые снежинки" и другие) и 5 сказок на ночь ("Верное средство", "Гуси-лебеди", "Бычок - смоляной бочок", "Коза-дереза", "Заюшкина избушка"). Особенным плюсом для родителей будет наличие кнопочек для регулировки громкости песен. В игрушке установлены демонстрационные батарейки, перед игрой их рекомендуется заменить на новые.</t>
  </si>
  <si>
    <t>Заинька (Мультиплеер)</t>
  </si>
  <si>
    <t>В этом красочном мультиплеере малышей ждут 4 народные сказки («Колобок», «Курочка Ряба», «Репка», «Теремок») и 16 любимых песенок («Заинька, попляши!», «Калинка», «Тили-бом», «Петушок», «Баю-баюшки, баю», «Сидит белка на тележке», «Ладушки», «Два весёлых гуся», «Каравай», «Идёт коза рогатая», «Пошёл котик на торжок», «Антошка», «Мишка косолапый», «Водичка», «Сорока-белобока», «Серенький козлик»)
Нажимай на кнопочки – слушай и подпевай! Громкость звука регулируется.</t>
  </si>
  <si>
    <t>Музыкальная азбука (Мультиплеер) Красная</t>
  </si>
  <si>
    <t>Эта яркая компактная мини-азбука поместится даже в кармане. С ней учить алфавит так весело - нужно только нажимать на кнопочки! Музыкальный бонус - любимые песенки: "Песенка Мамонтёнка", "Песня Львёнка и Черепахи", "Чунга-чанга", "Облака"!</t>
  </si>
  <si>
    <t>Музыкальная азбука (Мультиплеер) Желтая</t>
  </si>
  <si>
    <t>Мультиплеер с огоньками</t>
  </si>
  <si>
    <t>Веселый Антошка (Мультиплеер с огоньками)</t>
  </si>
  <si>
    <t>В мультиплеере с огоньками «Весёлый Антошка» собрано более 30 песенок и мелодий («Антошка», «Мишка косолапый», «Заинька, попляши!», «Идет коза рогатая», «Серенький козлик» и др.). Нажимая на яркие кнопочки, малыш сможет спеть с Антошкой и другими героями, а также танцевать под диско-мелодии. Разноцветные огоньки на фигурных кнопочках мигают под музыку!
Мультиплеер с огоньками «Весёлый Антошка»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</si>
  <si>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Мультики и сказки (Мультиплеер с огоньками)</t>
  </si>
  <si>
    <t>В мультиплеере с огоньками «Мультики и сказки» собрано 6 мультсказок («Пчёлка и цветок», «Мама для Мамонтёнка», «Как Бегемотик стал чистюлей», «Гуси-лебеди», «Петушок и бобовое зёрнышко», «Три медведя»), 18 песенок и мелодий из мультиков («Наш тигрёнок – лучший друг», «Чунга-чанга», «Песенка про дружбу», «Песенка про дружбу», «Жил да был весёлый ёжик», «Облака», «Антошка» и др.). Нажимая на яркие кнопочки, малыш сможет спеть с любимыми героями, а также потанцевать под диско-мелодии. Разноцветные огоньки на фигурных кнопочках мигают под музыку!
Мультиплеер с огоньками «Мультики и сказки»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</si>
  <si>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Новый год</t>
  </si>
  <si>
    <t>Новогодний концерт (Микрофон Суперхит) Зеленый</t>
  </si>
  <si>
    <t>Что нужно для детской новогодней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«В лесу родилась ёлочка»
• «Белые снежинки»
• «Вдоль по улице метелица метёт»
• «Топ-топ, топотушки»
• «Кабы не было зимы...»
• «Рождественская песенка»
• «Дед Мороз»
• «Ты мороз, мороз, мороз»
• «Ёлочка»
• «Всех с Новым годом!»
Подпевай любимым героям и не забывай танцевать! Разноцветные огоньки мигают под музыку – вот это волшебство!</t>
  </si>
  <si>
    <t>Новогодние песенки (Микрофончик с огоньками) Зеленый</t>
  </si>
  <si>
    <t>Яркий микрофончик порадует малышей новогодними песенками и праздничными огоньками! Нажимай на кнопочки – слушай детские хиты («В лесу родилась ёлочка», «Кабы не было зимы»), русские народные песни («Ты мороз, мороз, мороз», «Топ-топ, топотушки», «Валенки»), зажигательные мелодии («Ёлочка», «Рождественская песенка»).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</si>
  <si>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Новогодние песенки (Микрофончик с огоньками) Голубой</t>
  </si>
  <si>
    <t>Плюшевые друзья поздравляют малышей с любимыми праздниками – Новым годом и Рождеством! Нужно только нажать на нотку – и игрушки оживут! Они сами поют популярные новогодние песенки («В лесу родилась ёлочка», «Рождественская песенка», «Дед Мороз»), играют мелодии («We Wish You A Merry Christmas», «Валенки», «Добрый жук»). Собери всю компанию вместе – Снеговичка, Деда Мороза, Мишутку и Мышку.</t>
  </si>
  <si>
    <t>Новый год (Смартфончик двусторонний) 2020</t>
  </si>
  <si>
    <t>Играть с этим смартфончиком вдвойне интересно – ведь теперь нажимать на звуковые кнопочки можно с двух сторон! 16 песенок и мелодий ("Зима", "Расскажи, Снегурочка", "Всех с Новым годом", "В лесу родилась ёлочка", "Кабы не было зимы", "Рождественская песенка", "Белые снежинки" и другие), 10 стихов, 4 сказки ("Снегурочка", "Морозко", "Верное средство", "Зимняя сказка"), волшебные звуки – скучать не придётся! А Дед Мороз, Снегурочка и весёлые зверята поздравят с Новым годом и подарят сказочное настроение.
Бонус - возможность скачать интерактивную книжку "Караоке" на смартфон или планшет по QR-коду на упаковке.</t>
  </si>
  <si>
    <t>Любимая сказочка (Планшетик)</t>
  </si>
  <si>
    <t>С новым говорящим и музыкальным планшетиком скучать не придётся! Ведь в нём есть и любимые народные сказки («Пузырь, Соломинка и Лапоть», «Петушок – золотой гребешок», «Два жадных медвежонка», «Бычок – смоляной бочок», «Солнышко»), и сказки известных писателей («Кот в сапогах», «Мальчик с пальчик», «Красная Шапочка», «Бременские музыканты», «Принцесса на горошине»), и весёлые детские хиты («Питомцы», «Мама-Мамочка», «Папа за рулём», «Жил да был весёлый ёжик», «Страна игрушек», «Чуку-чу», «Велосипед», «Как чудесно жить на свете», «Динозавры разные бывают», «Где-то в жаркой Африке»), и даже сказки-песенки («Три медведя», «Колобок», «Теремок», «Репка», «Курочка Ряба»). Всего в планшетике 25 песенок, сказок, стихов, а также множество веселых звуков и голосов зверят. Все картинки звучат!</t>
  </si>
  <si>
    <t>Азбука зверят (Планшетик)</t>
  </si>
  <si>
    <t>С новым планшетиком «Азбука зверят» можно и учиться, и веселиться! Ребенку понравится изучать буквы со зверятами: Б – Белка, Д – дельфин, Ж – жираф, всё просто! В планшетике 8 игровых режимов: «Буквы», «Звуки», «Найди букву», «Чей голос», «Песенки», «Загадки», «Стихи», «Сказки». 30 стихов (азбука в стихах) помогут лучше запомнить буквы, а 85 вопросов и загадок – проверить знания. После интенсивных занятий ребенок может отдохнуть: послушать 30 песенок о зверятах и 3 сказки («Заяц и черепаха», «Лягушка-путешественница», «Тигрёнок»). Все картинки звучат!</t>
  </si>
  <si>
    <t>Мир животных (Планшетик)</t>
  </si>
  <si>
    <t>С новым говорящим планшетиком скучать не придётся! Он знает всех зверят! Загадай любое животное на картинке – умный планшетик отгадает, кто это! Как же он это сделает? Будет задавать вопросы, а ты отвечай – ДА или НЕТ и нажимай на кнопочки!
Всего планшетике 5 игровых режимов: «Факты», «Голоса животных», «Умняшка», «Чей голос», «Загадай – я отгадаю». Малыш узнает много интересного о животных, а 100 вопросов и загадок помогут ему проверить знания. После умных игр ребенок может устроить музыкальную паузу: послушать веселые песенки о зверятах(«На ферме», «Лесные соседи», «Джунгли», «В саванне», «Море, море, море!»). Все картинки звучат!</t>
  </si>
  <si>
    <t>Учим английский (Планшетик)</t>
  </si>
  <si>
    <t>Планшетик «Учим английский» - это название говорит само за себя! В нем собрано 250 звуков, слов, вопросов, 45 стихов и песенок, 8 игровых режимов.
Нажимая на картинки, ребенок выучит английский алфавит и слова на каждую букву, а также названия цифр, форм и цветов на английском языке. 3 обучающие песенки помогут лучше все запомнить. В режиме «Словарик» можно послушать английские слова с переводом, а в режиме «Стихи» прозвучат забавные стихи с английскими словами. Такое обучение английскому, со стихами и песенками – самое веселое и эффективное!
Для проверки полученных знаний в планшетике есть 6 игр: «Прятки с буквами», «Искалочка», «Веселые знания», «Угадай звук», «Считалочка», «Загадки». Такие игры развивают логику и память, позволяют весело и с пользой провести время.</t>
  </si>
  <si>
    <t>Музыкальный зоопарк (Планшетик)</t>
  </si>
  <si>
    <t>Добро пожаловать в необычный музыкальный зоопарк! На красочной сюжетной картинке-экранчике этого детского планшетика изображены зверята-музыканты. У каждого – свой музыкальный инструмент! Концерт вот-вот начнется, малышу нужно нажимать на картинки – и он услышит песенки про музыкальные инструменты и детские хиты («Бум-Бум», «Как чудесно жить на свете», «Чунга-чанга», «Начнем вечеринку», «Где-то в жаркой Африке», «Топ-топ-топ», «Арам зам зам», «Всем вокруг нужны друзья»). На отдельной кнопочке также записаны 5 обучающих песенок про буквы, цифры, формы, цвета и противоположности.
А если ребенок хочет почувствовать себя музыкантом – для этого в планшетике «Музыкальный зоопарк» есть пианино. Нажимать на разноцветные клавиши так весело! Можно просто играть по нотам, а можно выбрать режим «Волшебное пианино» - и тогда ребенок сможет сам сыграть 5 известных мелодий, нажимая на клавиши в любом порядке.
Также в планшетике три игры: «Угадай звук», «Веселые знания», «Загадки»</t>
  </si>
  <si>
    <t>Планшетик Сказочка (Планшет)</t>
  </si>
  <si>
    <t>Бестселлер Азбукварика – обучающий планшет «Сказочка» – станет отличным вложением для всестороннего развития  ребёнка. В нем собраны любимые потешки, веселые детские песенки, русские народные сказки, стихи о зверятах, добрые мультики. 
Нажимая на яркие картинки, малыш сможет послушать любимые народные сказки («Петушок и бобовое зернышко», «Три поросенка», «Три медведя», «Волк и семеро козлят», «Гуси-лебеди»), увлекательные истории про Лягушку-путешественницу, ленивого Мышонка и других забавных персонажей, выучить наизусть стихи, спеть детские хиты («Песенка Мамонтенка», «Антошка», «Что такое праздник?», «Чунга-чанга», «Песня Львенка и Черепахи»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</si>
  <si>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Первые знания. Мишуткин планшетик (Планшет)</t>
  </si>
  <si>
    <t>Современные дети знакомятся с новейшими технологиями буквально с пелёнок! Специально для них разработан этот уникальный планшетик, в котором собраны все первые знания.
Нажимая на картинки, ребёнок выучит алфавит, цифры и цвета, познакомится с животными, послушает 5 обучающих песенок («Учим буквы и поём», «Мы научимся считать», «Цвета радуги», «Весёлые противоположности», «Времена года») и 10 веселых песенок и потешек («Мишка косолапый», «Три медведя», «Топ-топ», «Теремок», «Как чудесно жить на свете!», «Заинька, попляши!», «Заюшкина избушка», «Танец зверят», «Колобок», «Зарядка») и даже сможет поиграть на пианино! Умные игры («Чей голос», «Весёлая математика», «Прятки с буквами») помогут проверить знания! Всего в планшетике собрано 90 вопросов и заданий, 15 песенок, 5 игровых режимов.</t>
  </si>
  <si>
    <t>Планшетик Веселая радуга (Планшет)</t>
  </si>
  <si>
    <t xml:space="preserve">Вот это да! Обучающий игровой планшетик теперь с пианино! Ребенок может поиграть на клавишах, как самый настоящий музыкант! А если переключить режим – при нажатии на клавиши зазвучат детские хиты: «Бум-Бум», «Цвета радуги», «Жил да был веселый ежик», «Пляшут весело детишки», «Пчелка и фея», «Щенок», «Красный трактор».
Нажимая на яркие картинки, ребёнок выучит цифры и цвета, познакомится с животными фермы и послушает 10 песенок про зверят. Также он может выбрать одну из трех увлекательных игр «Умняшка», «Чей голос?», «Загадки». Нужно внимательно слушать вопросы и загадки, а для ответа нажимать на картинки. Эти игры помогают проверить знания, делают обучение веселым и интересным.
Планшетик Веселая радуга уникален тем, что он и образовательный, и музыкальный. Игры с планшетиком не только развлекут малыша, но и помогут в развитии музыкальных способностей, логического мышления, памяти. </t>
  </si>
  <si>
    <t>Планшетик Загадайка (Планшет)</t>
  </si>
  <si>
    <t>Ваш малыш любит отгадывать загадки? Тогда Планшетик Загадайка – для него! В нем собрано более 100 вопросов, загадок и заданий по шести познавательным темам: животные фермы, обитатели зоопарка, животные леса, чудеса природы, овощи и фрукты, игрушки. Ребенку нужно выбрать одну из четырех игр «Угадай песенку», «Загадки», «Веселые звуки» и «Запоминайка». А еще ребенку обязательно понравится нажимать на яркие картинки, угадывать звуки и слушать веселые песенки («Чунга-чанга», «Как чудесно жить на свете!», «Друзья», «Стало солнышко теплей», «Доброта», «Все зверята любят петь»).
Игры с планшетиком Загадайка развивают у ребенка логическое мышление и память, а также расширяют кругозор.</t>
  </si>
  <si>
    <t>Планшетик Сказочка для маленьких (Планшет)</t>
  </si>
  <si>
    <t xml:space="preserve">Бестселлер Азбукварика – обучающий планшет «Сказочка для самых маленьких» – станет отличным вложением для всестороннего развития  ребёнка. В нем собраны любимые потешки, веселые детские песенки, русские народные сказки, стихи о ребятах и зверятах, добрые мультики. Нажимая на яркие картинки, малыш сможет послушать любимые народные сказки («Теремок», «Курочка Ряба», «Репка», «Заюшкина избушка», «Колобок»), увлекательные истории про Мамонтёнка, Жирафика в цирке и других забавных персонажей, выучить наизусть стихи, спеть песенки («Зарядка», «Пчелка и фея», «Каравай», «Веселая карусель»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 </t>
  </si>
  <si>
    <t>Планшетик Загадай-я отгадаю! (Планшет)</t>
  </si>
  <si>
    <t xml:space="preserve">Играть с этим интерактивным планшетиком так же весело, как с лучшим другом! Умный Енотик познакомит малыша с животными фермы, леса и зоопарка и предложит поиграть в 4 игры: «Чей голос?», «Веселые загадки», «Загадай – я отгадаю!» и «Да – нет». Ребенок будет угадывать голоса зверят, отгадывать загадки в стихах и отвечать на умные вопросы.Самая интересная и захватывающая игра – «Загадай – я отгадаю!». Умный Енотик может отгадать любое животное, которое загадает ребёнок. Как это происходит? Ребёнок загадывает одно из 30 животных, изображенных на планшетике, включает режим игры, звучит вопрос. Малышу надо ответить на вопрос ДА или НЕТ и нажать на соответствующие кнопки. После нескольких уточняющих вопросов енот отгадает загадку малыша. Ребенку обязательно захочется попробовать ещё!Всего в планшетике собрано 350 вопросов и ответов – скучать не придется! А если малыш хочет сделать музыкальную паузу, он сможет послушать 10 песенок.Планшетик развивает речь, интеллект, память, мелкую моторику и музыкальный слух. 
</t>
  </si>
  <si>
    <t>Планшетик Моя музыкальная азбука (Планшет)</t>
  </si>
  <si>
    <t>Музыкальная азбука в планшетике! Нажимая на картинки с буквами, ребенок услышит звуки, слова, веселые песенки и мелодии («Танцуй-танцуй», «Чунга-чанга», «Песенка Мамонтёнка», «Котёнок-веселушка», «Облака», «Фантазёры», «Антошка», «Калинка», «Весёлая карусель» и т.д.).
А еще малыш сможет поиграть на пианино, проверить знания с помощью игры «Угадай букву» и от души повеселиться с игрой «Угадай мелодию»!</t>
  </si>
  <si>
    <t>Планшетик Колобок (Планшет)</t>
  </si>
  <si>
    <t>Весёлый планшетик «Колобок» станет прекрасным подарком для малышей. Герои любимой сказки оживают! Нажимай на картинки – персонажи расскажут сказки и стихи, а также споют задорные песенки-потешки. Поиграй в веселую игру «Чей голос?» - угадай, как говорят Колобок, Лиса, Медведь и другие герои!
Это планшетик не только весёлый, но и познавательный. Выбери режим «Первые знания» - учи цифры, формы и цвета. Слушай и запоминай!
17 любимых песенок ("Заинька, попляши!", "Кошкин дом", "Колобок", "Мишка косолапый" и др), 7 стихов известных поэтов, 5 народных сказок ("Лисичка-сестричка и серый волк", "Волк и семеро козлят", "Заюшкина избушка", "Колобок", "Маша и медведь"), 4 игровых режима – всё это ждёт малышей в планшетике «Колобок».
Ещё больше сюрпризов – в приложении от «Азбукварика»! Найди вкладыш с QR-кодом внутри коробки и скачай 5 интерактивных сказок!</t>
  </si>
  <si>
    <t>Планшетик Все обо всем (Планшет)</t>
  </si>
  <si>
    <t>Ваш ребенок любит игры-викторины и хочет очень много знать? Подарите ему развивающий планшетик «Всё обо всём».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природе и временах года, о животных всего мира, о земле и космосе, о транспорте и технике и т.д.
Для отдыха от интеллектуальной игры предусмотрен мини-плеер с весёлыми песенками («Ты гений, ты знаток!», «Как чудесно жить на свете!», «Фантазеры», «Если нравится тебе, то делай так»).
Планшетик «Всё обо всём» способствует расширению кругозора и стимулирует любознательность, развивает интеллектуальные навыки.</t>
  </si>
  <si>
    <t>Планшетик Маленький всезнайка (Планшет)</t>
  </si>
  <si>
    <t>Хотите, чтобы ваш ребёнок стал умным и знал всё обо всём? Подарите ему развивающий планшетик «Маленький всезнайка».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различных природных зонах (саванна и пустыня, джунгли, лес, море, полюсы и горы), животных и растениях!
Для отдыха от интеллектуальной игры предусмотрен мини-плеер с весёлыми песенками («Начинаем викторину», «Друзья», «В Африке», «Доброта»)!
Планшетик «Маленький всезнайка» способствует расширению кругозора и стимулирует любознательность, развивает интеллектуальные навыки.</t>
  </si>
  <si>
    <t>Планшетик Кто самый умный? (Планшет)</t>
  </si>
  <si>
    <t>Ваш ребенок любит игры-викторины и хочет знать обо всем на свете? Подарите ему развивающий планшетик «Кто самый умный?».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человеке и его здоровье, о природе и безопасности, о профессиях, машинах, изобретениях и т.д.
Для отдыха от интеллектуальной игры предусмотрен мини-плеер с весёлыми песенками («Давай начнем играть», «Зарядка», «Песенка про профессии», «Что такое праздник?»)!
Планшетик «Кто самый умный?» способствует расширению кругозора и стимулирует любознательность, развивает интеллектуальные навыки.</t>
  </si>
  <si>
    <t>Планшетик Угадайка (Планшет)</t>
  </si>
  <si>
    <t>Этот интерактивный планшетик подарит детям много приятных моментов. Какой голос у белочки и зайчика? Как звучит скрипка? Как гудит самолёт? А кто поёт песенку «Чунга-чанга»? Играя с планшетиком Угадайка, любознательный малыш найдет ответы на эти и многие другие вопросы, познакомится с животными, транспортом и музыкальными инструментами, послушает мультсказки!
Всего в планшетике собрано 4 игры («Чей голос?», «Угадай звук!», «Угадай песенку», «Весёлые загадки»), 2 мультсказки («Упрямый слоненок», «Мама для Мамонтёнка»), 20 песенок и потешек («Танцуй-танцуй», «Доброта», «Наш весёлый шумный дом», «Пчёлка и фея», «Ничего на свете лучше нету», «Облака», «Говорят, мы бяки-буки», «Песенка про доктора», «Танец зверят», «Чунга-чанга», «Пусть бегут неуклюже», «Баба сеяла горох», «Я весёлый динозаврик», «Песня Львёнка и Черепахи», «Сидит белка на тележке», «Сорока-белобока», «Мишка косолапый», «Петушок», «Заинька, попляши!», «Пошёл котик на торжок»).</t>
  </si>
  <si>
    <t>Смартфончик</t>
  </si>
  <si>
    <t>Мои сказочки (Смартфончик)</t>
  </si>
  <si>
    <t>Ваш малыш любит сказки? Тогда это чудо-смартфончик будет для него отличным подарком! На красочной сюжетной картинке все персонажи – говорящие! Нажимая на них, малыш послушает 8 народных сказок: «Гуси-лебеди», «Теремок», «Заюшкина избушка», «Колобок», «Курочка Ряба», «Репка» и другие. А если переключить режим –  персонажи споют веселые потешки («Ножки, ножки, где вы были», «Мишка косолапый», «Тень-тень-потетень», «Ладушки», «Зайчик серенький сидит»). И конечно, с этим телефончиком можно играть, как с настоящим взрослым смартфоном, ведь на нем записаны разнообразные рингтоны и другие забавные звуки.
Игры со смартфончиком «Мои сказочки» развивают у ребенка музыкальные способности, память, коммуникативные способности, воображение.</t>
  </si>
  <si>
    <t>Зоопарк (Смартфончик)</t>
  </si>
  <si>
    <t>Ваш малыш любит животных? Интерактивный смартфончик «Зоопарк» познакомит его с обитателями жарких стран: львом, слоном, бегемотом, крокодилом и другими. Нажимай на картинки – и зверюшки споют о себе веселые песенки! Переключай режимы – отгадывай загадки, угадывай голоса животных, слушай хиты из мультиков: «Чунга-чанга», «Песня Львёнка и Черепахи», «Песенка о жирафе», «Песенка о лете», «Песенка друзей», «Песенка мамонтёнка», «Настоящий друг».
Супербонус для всех покупателей смартфончика «Зоопарк» – приложение от Азбукварика! Отсканируй QR-код внутри упаковки – скачай бесплатно игру для смартфона или планшета.</t>
  </si>
  <si>
    <t>Телефончики-зверят</t>
  </si>
  <si>
    <t>Котенок (Телефончики-зверята)</t>
  </si>
  <si>
    <t>Музыкальный телефончик для малыша в виде милого котенка!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</si>
  <si>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Лисичка (Телефончики-зверята)</t>
  </si>
  <si>
    <t>Музыкальный телефончик для малыша в виде забавной лисички!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</si>
  <si>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Чудо-огоньки</t>
  </si>
  <si>
    <t>Динозаврик (Чудо-огоньки)</t>
  </si>
  <si>
    <t xml:space="preserve">
Подружись с ярким динозавриком! Слушай песенки ("Если нравится тебе, то делай так", "Какой чудесный день", "Два весёлых гуся"), мелодии и забавные звуки. А мигающие огоньки сделают игру ещё интереснее!
Бонус - QR-код для скачивания 15 интерактивных потешек для смартфона или планшета в приложении «Азбукварик».</t>
  </si>
  <si>
    <t>Яйцо-сюрприз</t>
  </si>
  <si>
    <t>Пингвинчик (Яйцо-сюрприз)</t>
  </si>
  <si>
    <t>Музыкальная игрушка-сюрприз понравится каждому малышу! Нужно просто нажать на кнопочку – из яйца выпрыгнет пингвинчик, который порадует забавными фразами, песенками («Песенка Мамонтёнка», «Если нравится тебе, то делай так») и мелодиями («Танец зверят», «Полька», «Немецкая полька»). Во время звучания огоньки мигают.
А еще с игрушкой «Яйцо-сюрприз. Пингвинчик»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</si>
  <si>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Черепашка (Яйцо-сюрприз)</t>
  </si>
  <si>
    <t>Музыкальная игрушка-сюрприз понравится каждому малышу! Нужно просто нажать на кнопочку – из яйца выпрыгнет черепашка, которая порадует забавными фразами, песенками («Я черепашка-крошка», «Песня Львёнка и Черепахи», «Арам зам зам») и мелодиями («Чунга-чанга», «Танцевальная мелодия»). Во время звучания огоньки мигают.
А еще с игрушкой «Яйцо-сюрприз. Черепашка»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</si>
  <si>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Утенок (Яйцо-сюрприз)</t>
  </si>
  <si>
    <t>Музыкальная игрушка-сюрприз понравится каждому малышу! Нужно просто нажать на кнопочку – из яйца выпрыгнет утёнок, который порадует забавными фразами, песенками («Два весёлых гуся», «Танец маленьких утят») и мелодиями («Антошка», «Чижик-пыжик», «Песенка фермера»). Во время звучания огоньки мигают.
А еще с игрушкой «Яйцо-сюрприз. Утёнок»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</si>
  <si>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Книги</t>
  </si>
  <si>
    <t>Мои сказки (Планшетик Малышок)</t>
  </si>
  <si>
    <t>Планшетик Малышок с интерактивными страничками-экранчиками обязательно увлечёт вашего малыша! Ребёнок не только послушает 5 любимых сказок ("Колобок", "Теремок", "Репка", "Петушок и бобовое зёрнышко", "Заюшкина избушка"), но и сможет составить свои истории, нажимая на сказочных героев. А ещё его ждёт музыкальный сюрприз - плеер с любимыми песенками-потешками: "Колобок", "Петушок", "Мишка косолапый", "Репка", "Заинька, попляши"!
45 говорящих картинок, 6 звуковых экранчиков, 5 весёлых песенок и 5 любимых сказок – всё это вы найдете в новом планшетике «Мои сказки»!
Бонус - интерактивная книга "Караоке" в мобильном приложении "Азбукварик". QR-код для скачивания – на коробке.</t>
  </si>
  <si>
    <t>Антошка (Ладушки)</t>
  </si>
  <si>
    <t>Необычная книжка в форме озорного Антошки с ножками и ручками на верёвочках и тремя задорными песенками: «Антошка» (песенка озвучена на модуле), «Кто пасётся на лугу?», «По малину в сад пойдём». А красочные иллюстрации обязательно привлекут внимание малышей!</t>
  </si>
  <si>
    <t>Петушок (Ладушки)</t>
  </si>
  <si>
    <t>Представляем серию музыкальных книг «Ладушки» для самых маленьких. Музыкальная книжка-игрушка – лучший подарок для малышей. Книжка «Петушок» выполнена в форме забавного петушка с хвостиком и ножками на верёвочках.
В книжке есть кнопка, при нажатии на которую начинает звучать всем известная потешка «Петушок». Песенка исполняется эмоционально и ритмично, а красочные иллюстрации прекрасно дополняют тексты потешек. Всего в книжку включены 5 русских народных песенок и потешек: «Петушок», «Сидит белка на тележке», «Водичка, водичка», «Кисонька-мурысенька», «Пошёл котик на торжок».
Дополнительные элементы на верёвочках не только повысят интерес малыша к книге, но и помогут развить мелкую моторику ребёнка, что очень важно в раннем возрасте.</t>
  </si>
  <si>
    <t>Машинки на стройке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</si>
  <si>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на стройке» малыш найдет 7 блоков с картинками, музыкальную каталочку, инструкцию. По инструкции можно собрать 6 разных машинок: самосвал, бетономешалку, бульдозер, автокран, экскаватор, бензовоз.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</si>
  <si>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в городе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</si>
  <si>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в городе» малыш найдет 7 блоков с картинками, музыкальную каталочку, инструкцию. По инструкции можно собрать 8 разных машинок: скорую помощь, такси, вертолет, автобус, трактор, грузовик, кораблик, паровозик.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</si>
  <si>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Коровка (Talky Blocks кнопочка)</t>
  </si>
  <si>
    <t>«Talky Blocks кнопочка» – это развивающий конструктор нового поколения. Крупные яркие детали разработаны специально для малышей, они безопасны и легко соединяются.
В игровом наборе «Коровка» малыш найдет 11 деталей, среди которых 10 кубиков с картинками и музыкальная каталочка. Ребенок сможет на платформе-каталочке собрать милую коровку с колокольчиком на шее. Когда он нажмет на нотку - игрушка оживет и сыграет 10 песенок, мелодий и звуков.
Все детали серии совместимы друг с другом. Соберите несколько наборов серии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
Музыкальный конструктор отлично подойдет в качестве подарка. Он способствует всестороннему слуховому, зрительному и тактильному развитию, а также стимулирует двигательную активность.</t>
  </si>
  <si>
    <t>Собачка (Talky Blocks кнопочка)</t>
  </si>
  <si>
    <t>Конструктор «Собачка»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забавную собачку.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</si>
  <si>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Олененок (Talky Blocks кнопочка)</t>
  </si>
  <si>
    <t>«Talky Blocks кнопочка» – это развивающий конструктор нового поколения. Крупные яркие детали разработаны специально для малышей, они безопасны и легко соединяются.
В игровом наборе «Олененок» малыш найдет 10 деталей, среди которых 9 кубиков с картинками и музыкальная каталочка. Ребенок сможет на платформе-каталочке собрать симпатичного олененка. Когда он нажмет на нотку - игрушка оживет и сыграет 10 песенок, мелодий и звуков.
Все детали серии совместимы друг с другом. Соберите несколько наборов серии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
Музыкальный конструктор отлично подойдет в качестве подарка. Он способствует всестороннему слуховому, зрительному и тактильному развитию, а также стимулирует двигательную активность.</t>
  </si>
  <si>
    <t>Зайчик (Talky Blocks кнопочка)</t>
  </si>
  <si>
    <t>Конструктор «Зайчик»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11 деталей, среди которых 10 кубиков с картинками, и музыкальная каталочка. Малыш сможет собрать на музыкальной платформе-каталочке забавного зайчика.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</si>
  <si>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Тигренок (Talky Blocks кнопочка)</t>
  </si>
  <si>
    <t>Конструктор «Тигренок»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симпатичного тигренка с длинным полосатым хвостом.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</si>
  <si>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Автобус (Talky Blocks кнопочка)</t>
  </si>
  <si>
    <t>Конструктор «Автобус»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желтый школьный автобус с пассажирами-зверятами.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</si>
  <si>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Пожарная машинка (Talky Blocks кнопочка)</t>
  </si>
  <si>
    <t>Конструктор «Пожарная машинка»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большую пожарную машину.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</si>
  <si>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Гоночная машинка (Talky Blocks кнопочка)</t>
  </si>
  <si>
    <t>Конструктор «Гоночная машинка»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самую быструю гоночную машинку.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</si>
  <si>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Автокран (Talky Blocks кнопочка)</t>
  </si>
  <si>
    <t>«Talky Blocks кнопочка» – это развивающий конструктор нового поколения. Крупные яркие детали разработаны специально для малышей, они безопасны и легко соединяются.
В игровом наборе «Автокран» малыш найдет 10 деталей, среди которых 9 кубиков с картинками и музыкальная каталочка. Ребенок сможет на платформе-каталочке собрать большой автокран. Когда он нажмет на нотку - игрушка оживет и сыграет 10 песенок, мелодий и звуков.
Все детали серии совместимы друг с другом. Соберите несколько наборов серии – и у вашего ребенка будет мегаконструктор. Можно соединить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
Музыкальный конструктор отлично подойдет в качестве подарка. Он способствует всестороннему слуховому, зрительному и тактильному развитию, а также стимулирует двигательную активность.</t>
  </si>
  <si>
    <t>Паровозик (Talky Blocks кнопочка)</t>
  </si>
  <si>
    <t>«Talky Blocks кнопочка» – это развивающий конструктор нового поколения. Крупные яркие детали разработаны специально для малышей, они безопасны и легко соединяются.
В игровом наборе «Паровозик» малыш найдет 10 деталей, среди которых 9 кубиков с картинками и музыкальная каталочка. Ребенок сможет на платформе-каталочке собрать большой паровозик. Когда он нажмет на нотку - игрушка оживет и сыграет 10 песенок, мелодий и звуков.
Все детали серии совместимы друг с другом. Соберите несколько наборов серии – и у вашего ребенка будет мегаконструктор. Можно соединить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
Музыкальный конструктор отлично подойдет в качестве подарка. Он способствует всестороннему слуховому, зрительному и тактильному развитию, а также стимулирует двигательную активность.</t>
  </si>
  <si>
    <t>Веселое диско (Мультиплеер)</t>
  </si>
  <si>
    <t xml:space="preserve">Мультиплеер «Весёлое диско» выглядит как настоящий взрослый смартфон! В нем собрано 44 популярные детские песенки («Котёнок-веселушка», «Если весело живётся, делай так», «Динозавры бывают разные», «Чунга-чанга», «Стало солнышко теплей», «Сладкоежки», «Умный робот» и др.), 20 мелодий и крутых рингтонов.
Нажимай на кнопочки с яркими картинками – слушай и подпевай! А еще знакомься с новыми героями – Фантиками! Львенок Лева, Заюшка Зайка, Щенок Тима, Котенок Сплюшик, Слоник Слоняшка и Обезьянка Ириска споют песенки про себя и подарят отличное настроение. </t>
  </si>
  <si>
    <t>Слоник Слоняша (Страна Фантиков)</t>
  </si>
  <si>
    <t>Добро пожаловать в страну Фантиков! Знакомьтесь – это Слоняша, он знает всё на свете!
Слоняша очень веселый, любит петь и танцевать, и малыш обязательно захочет с ним подружиться. Нажимайте на кнопочку-звездочку – слоник споет 7 песенок и мелодий («Песенка Слоняши», «Песенка Фантиков», «Танцуй-танцуй», «Лето» и др.). Огонек на кнопочке мигает!
Если снять фиксатор в нижней части игрушки – Слоняша будет танцевать под мелодии. Ребенок сможет танцевать вместе с ним! А еще у слоника подвижные ручки и мягкие ушки, которые так приятно трогать.</t>
  </si>
  <si>
    <t>Обезьянка Ириска (Страна Фантиков)</t>
  </si>
  <si>
    <t>Добро пожаловать в страну Фантиков! Знакомьтесь – это обезьянка Ириска, модная подружка!
Ириска очень веселая, любит петь и танцевать, и малыш обязательно захочет с ней подружиться. Нажимайте на кнопочку-звездочку – обезьянка споет 7 песенок и мелодий («Песенка Обезьянки Ириски», «Песенка Фантиков», «Наш весёлый шумный дом», «Мама-мамочка» и др.). Огонек на кнопочке мигает!
Если снять фиксатор в нижней части игрушки – Ириска будет танцевать под мелодии. Ребенок сможет танцевать вместе с ней! А еще у обезьянки подвижные ручки и бантик из ткани, который так приятно трогать.</t>
  </si>
  <si>
    <t>Котенок Сплюшик (Страна Фантиков)</t>
  </si>
  <si>
    <t>Добро пожаловать в страну Фантиков! Знакомьтесь – это котенок Сплюшик, сказочник и фантазер.
Сплюшик очень веселый, любит петь и танцевать, и малыш обязательно захочет с ним подружиться. Нажимайте на кнопочку-звездочку – котенок споет 7 песенок и мелодий («Песенка Котёнка Сплюшика», «Песенка Фантиков», «Зарядка», «Что такое праздник?» и др.). Огонек на кнопочке мигает!
Если снять фиксатор в нижней части игрушки – Сплюшик будет танцевать под мелодии. Ребенок сможет танцевать вместе с ним! А еще у котенка подвижные ручки и колпачок из ткани, который так приятно трогать.</t>
  </si>
  <si>
    <t xml:space="preserve">Говорящий щенок Оранжевый </t>
  </si>
  <si>
    <t>Этот очаровательный интерактивный щенок станет лучшим другом вашего малыша. Ведь наш озорной щенок готов играть сколько угодно! Если нажать на кнопочку, щенок оживет и будет бегать за вашим малышом совсем как настоящая собачка.
Можно весело поворачивать ушки, лапки и хвостик своему поющему щенку, нажимать на кнопочки и смотреть, как у собачки на носу зажигается мигающий огонёк. Щенок знает 20 песенок («Я маленький щенок», «Щенок», «Настоящий друг») и мелодии («Немецкая полька», «Кукарача», «Собачий вальс» и другие), веселые фразы и поможет вашему малышу освоить речь.
Это музыкальная игрушка сопутствует развитию сенсорики: яркие цвета, веселая музыка и различные текстуры стимулируют визуальные, слуховые и тактильные навыки ребенка. А также способствует двигательной активности, которая так полезна в раннем возрасте для физического и умственного развития.</t>
  </si>
  <si>
    <t xml:space="preserve">Говорящий щенок Белый </t>
  </si>
  <si>
    <t>Веселый мультиплеер</t>
  </si>
  <si>
    <t>Любимые сказки и песенки (Веселый мультиплеер)</t>
  </si>
  <si>
    <t>Этот игрушечный телефон с кнопками из серии «Веселый мультиплеер» от Азбукварика нужен каждому малышу! Он порадует малышей любимыми сказками и популярными песенками.
В игрушечном телефоне со звуком собрано 8 народных сказок: «Бычок – смоляной бочок», «Лиса и журавль», «Два жадных медвежонка», «Солнышко», «Пузырь, Соломинка и Лапоть», «Коза-дереза», 4 сказки-песенки, 8 детских хитов («Питомцы», «Чунга-чанга», «Весёлая карусель» и др.) и 8 песенок с голосами зверят. Малыш сможет нажимать на кнопочки, слушать сказки и песенки, петь и танцевать вместе с любимыми персонажами!
Мультиплеер способствует раннему развитию ребенка. Кнопочки развивают мелкую моторику, сказки и песенки формируют речь, память и музыкальный слух. Купите музыкальную игрушку для малышей «Любимые сказки и песенки», чтобы добавить немного волшебства в игры вашего ребенка!</t>
  </si>
  <si>
    <t>Первые знания (Говорящий плакат 2019)</t>
  </si>
  <si>
    <t xml:space="preserve">Хотите, чтобы ваш ребёнок легко выучил алфавит и освоил счёт до 10? Интерактивный говорящий плакат «Первые знания» – отличный выбор! Помогут в этом большие буквы, яркие картинки, загадки, обучающие песенки про алфавит, цифры, времена года, противоположности и цвета. 
Проверить свои знания помогут умные игры: «Считалочка», «Весёлая азбука», "Отгадай загадки". Всё это сделает обучение весёлым и интересным. 
Музыкальный плакат учит первой грамоте, способствует расширению кругозора и развивает музыкальный слух, память, речь и мелкую моторику. Плакат можно повесить на стену любой стороной или играть с ним, где удобно. Рекомендовано для детей от 2 лет.
А ещё на коробке вы найдёте приятный бонус - QR-код, по которому можно скачать музыкальную книжку "Караоке" в приложении "Азбукварика".
Говорящий плакат «Первые знания» – познавательная игрушка для детей и незаменимый помощник для родителей. Ваш малыш непременно полюбит учиться, играя с ним! </t>
  </si>
  <si>
    <t>Дракончик (Говорящий планшетик)</t>
  </si>
  <si>
    <t>Обучающий планшетик «Дракончик» понравится всем любознательным мальчикам и девочкам! Этот яркий планшет познавательный, а сам Дракончик — добрый и весёлый. Он знает 4 мультсказки: «Мама для Мамонтёнка», «Песенка Мышонка», «Трям! Здравствуйте!», «Динозаврик и Тигренок». Также в планшетике собрано 13 песенок известных авторов: «Песня Львенка и Черепахи», «Чунга-чанга», «Где-то в жаркой Африке», «Облака», «Жил да был веселый ежик», «Зарядка» и другие.
Песенки можно не просто слушать, но и сыграть в увлекательную игру «Угадай песенку». Отличная игра для тренировки памяти!
Говорящий планшет подарит вашему малышу массу положительных эмоций, ведь с ним можно слушать сказки, петь и танцевать. Эта музыкальная игрушка способствует речевому развитию, формирует музыкальные способности, а также слух, память и внимание.</t>
  </si>
  <si>
    <t>Азбука сказок (Говорящий планшетик)</t>
  </si>
  <si>
    <t>С этим музыкальным планшетом с азбукой ваш малыш легко запомнит все буквы русского алфавита! Ведь азбука здесь по-настоящему волшебная - учить алфавит помогают любимые сказочные персонажи. На каждую букву русского алфавита в обучающем планшетике «Азбука сказок» свой герой: Б – Баба-яга, Г – гуси-лебеди, Ж – Жар-птица! 
Всего в говорящем планшетике 6 режимов обучения. Учить буквы можно в режимах «Буквы» и «Звуки». Отвечая на вопросы и отгадывая загадки, ребенок проверит свои знания, а благодаря скороговоркам сможет лучше произносить звуки.
Также во время игры малыш может послушать 2 обучающие песенки про алфавит, 4 русские народные сказки («Лисичка со скалочкой», «Заюшкина избушка», «Волк и семеро козлят», «Теремок») и 4 потешки («Ходит рыжая лиса», «Серый заинька», «Го-го-го, коза», «Мишка косолапый»). Все картинки на планшетике звучат!</t>
  </si>
  <si>
    <t>Азбука Друзья на ферме (Говорящий планшетик)</t>
  </si>
  <si>
    <t>С этим обучающим планшетиком «Азбука Друзья на ферме» ребёнок быстро выучит алфавит и домашних животных. Ведь для каждой буквы в игрушке подобрано свое животное: Г – гусь, Ж – жеребенок, К – курица… Учиться можно в двух режимах: «Буквы» и «Звуки».
Малыш сможет проверить, как он запомнил буквы и звуки в режимах «Прятки с буквами» и «Чудо-азбука». Для ответов на вопросы нужно просто нажать на кнопочки. В режиме скороговорок он научится правильно произносить звуки.
Музыкальный планшетик знает 2 сказки («Солнышко», «Колосок») и 3 обучающие песенки («Польза на ферме», «Учим буквы и поём», «Считалочка на ферме»). А для веселых танцев планшет сыграет 7 зажигательных песенок: («Доброта», «Песенка фермера», «Лето», «Танец зверят», «Голосистый петушок», «Корова и пастушок», «Ходит котик по двору»). Все картинки звучат!</t>
  </si>
  <si>
    <t>Дракончик (Говорящий планшетик) НФ</t>
  </si>
  <si>
    <t>Говорящий планшетик «Дракончик» – уникальный гаджет для самых маленьких, который приглашает в страну мультиков и сказок! Ведь стоит нажать на кнопочки, и зазвучат знакомые каждому с детства песенки из родных и любимых мультфильмов. А ещё ребёнок услышит забавные фразы и 5 мульт-сказок: «Мама для Мамонтёнка», «Песенка Мышонка», «Трям! Здравствуйте!», и другие. Всё это благотворно влияет на развитие речи малыша. 
           Смешные звуки непременно заставят его улыбнуться, а простая и понятная игра «Угадай песенку» разовьёт слуховое восприятие. Ребёнок почувствует себя настоящим меломаном,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«Дракончик»!</t>
  </si>
  <si>
    <t>Игровой смартфончик</t>
  </si>
  <si>
    <t>Веселая викторина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</si>
  <si>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зоопарка и разными машинами (спасательными, городскими и т.д.),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«Весёлая викторина» помогает в развитии интеллекта и расширяет кругозор, а песенки и мелодии не только развлекают, но и развивают музыкальный слух.</t>
  </si>
  <si>
    <t>Викторина для малышей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</si>
  <si>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и машинками на ферме,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«Викторина для малышей» помогает в развитии интеллекта и расширяет кругозор, а песенки и мелодии не только развлекают, но и развивают музыкальный слух.</t>
  </si>
  <si>
    <t>Котенок (Пианино Мои друзья)</t>
  </si>
  <si>
    <t xml:space="preserve">Миниатюрное пианино в виде забавного котенка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 </t>
  </si>
  <si>
    <t>Букашечка (Пианино Мои друзья)</t>
  </si>
  <si>
    <t>Миниатюрное пианино в виде забавной божьей коровки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</si>
  <si>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Лошадка (Пианино Мои друзья)</t>
  </si>
  <si>
    <t>Миниатюрное пианино в виде забавной лошадки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</si>
  <si>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Собачка (Пианино Мои друзья)</t>
  </si>
  <si>
    <t>Миниатюрное пианино в виде забавной собачки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</si>
  <si>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Микрофончик Звездочка (Люленьки)</t>
  </si>
  <si>
    <t>Мягкая музыкальная игрушка-микрофончик подарит малышу много радости!
Микрофончик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микрофончике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микрофончик на коляску или кроватку.
Музыкальный модуль надежно спрятан в кармашке на липучке внутри игрушки.
При необходимости игрушку можно стирать.</t>
  </si>
  <si>
    <t>Пианино Звездочка (Люленьки)</t>
  </si>
  <si>
    <t>Мягкая музыкальная игрушка-пианино подарит малышу много радости!
Пианино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пианинко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пианино на коляску или кроватку.
Музыкальный модуль надежно спрятан в кармашке на липучке внутри игрушки.
При необходимости игрушку можно стирать.</t>
  </si>
  <si>
    <t>Любимые Веселушки</t>
  </si>
  <si>
    <t>Мишутка (Любимые Веселушки)</t>
  </si>
  <si>
    <t>Музыкальный мишутка из серии «Любимые Веселушки» мило улыбается и замечательно поет! Нажимая на разноцветные кнопочки, малыш послушает веселые песенки и мелодии («Мишка косолапый», «Топ-топ, топотушки», «Лучше танцев только мёд», «Сколько пальчиков на ручке?», «Барыня», «Калинка»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</si>
  <si>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Лошадка (Любимые Веселушки)</t>
  </si>
  <si>
    <t>Музыкальная лошадка из серии «Любимые Веселушки» мило улыбается и замечательно поет! Нажимая на разноцветные кнопочки, малыш послушает веселые песенки и мелодии («Ждёт лошадка малышей», «Всё разноцветное вокруг», «Весёлая карусель», «Сколько пальчиков на ручке?», «Песенка фермера», «Немецкая полька»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</si>
  <si>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Курочка (Любимые Веселушки)</t>
  </si>
  <si>
    <t>Музыкальная курочка из серии «Любимые Веселушки» мило улыбается и замечательно поет! Нажимая на разноцветные кнопочки, малыш послушает веселые песенки и мелодии («Курица и цыплята», «Чижик-пыжик», «Лето»,              «Считалочка на ферме», «Эстонская народная мелодия», «Танец зверят»,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</si>
  <si>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Динозаврик (Любимые Веселушки)</t>
  </si>
  <si>
    <t>Музыкальный динозаврик из серии «Любимые Веселушки» мило улыбается и замечательно поет! Нажимая на разноцветные кнопочки, малыш послушает веселые песенки и мелодии («Я весёлый динозаврик», «Давай играть и не скучать», «Динозавры бывают разные», «Сколько пальчиков на ручке?», «Арам зам зам», «По секрету всему свету»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</si>
  <si>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Котенок (Любимые Веселушки)</t>
  </si>
  <si>
    <t>Музыкальный котенок из серии «Любимые Веселушки» мило улыбается и замечательно поет! Нажимая на разноцветные кнопочки, малыш послушает веселые песенки и мелодии («Я малыш, котёнок славный», «Стало солнышко теплей», «Друзья», «Сколько пальчиков на ручке?», «Весёлая карусель»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</si>
  <si>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Музыкальная Полицейская машинка (Люленьки)</t>
  </si>
  <si>
    <t>Описание:
Чудо-машинка для самых маленьких – с мячиком в кузове! Она звучит при движении! Малыш будет катать полицейскую машинку – и слушать веселые песенки («Бибика», «Песенка про счет», «Гудят машины»), мелодии и звуки транспорта. Колесики звенят, как погремушка, огоньки мигают,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</si>
  <si>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Экскаватор (Люленьки)</t>
  </si>
  <si>
    <t>Чудо-машинка для самых маленьких – с мячиком в кузове! Она звучит при движении! Малыш будет катать экскаватор – и слушать веселые песенки («Бибика», «Песенка про счет», «Гудят машины»), мелодии и звуки транспорта. Колесики звенят, как погремушка, огоньки мигают, ковш двигается,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</si>
  <si>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Бульдозер (Люленьки)</t>
  </si>
  <si>
    <t>Чудо-машинка для самых маленьких – с мячиком в кузове! Она звучит при движении! Малыш будет катать бульдозер – и слушать веселые песенки («Бибика», «Песенка про счет», «Гудят машины»), мелодии и звуки транспорта. Колесики звенят, как погремушка, огоньки мигают, отвал поднимается и опускается,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</si>
  <si>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Мини-смартфончик</t>
  </si>
  <si>
    <t>Music Friend (Мини-смартфончик)</t>
  </si>
  <si>
    <t>Музыкальный телефончик Music Friend из серии мини-смартфончик от бренда Азбукварик понравится, как мальчикам, так и девочкам. Это интерактивный игрушечный смартфон создан специально для современных детей!
Смартфончик подходит для детей 2-3 лет, формирует правильный захват и способствует развитию мелкой моторики. Игрушечный телефон полностью безопасен благодаря специально закругленным углам. 
Малыш сможет послушать детские хиты: «Как чудесно жить на свете!», «Барбарики» «Что такое доброта?», «Лето», «Танец зверят» и другие. Он будет снова и снова нажимать на яркую кнопочку, слушать песенки и подпевать.
Музыкальная игрушка способствует развитию сенсорики: яркие цвета и веселая музыка стимулируют визуальные и слуховые способности ребенка.  Игры со смарфончиком «Music Friend» будут развивать творческие способности вашего ребенка!</t>
  </si>
  <si>
    <t>Russian Hit (Мини-смартфончик)</t>
  </si>
  <si>
    <t>Этот игрушечный смартфон «Russian Hit» придется по душе вашему ребенку! Ведь он выглядит совсем как настоящий взрослый смартфон и идеально подойдет для маленьких ручек благодаря небольшому размеру и закруглённым уголкам.
На дисплее — медведь с гармошкой, с ним малыш сможет подружиться и послушать детские хиты в русском народном стиле: «Медвежонок – лучший друг», «Топ-топ-топ», «Калинка», «Два весёлых гуся», «Антошка» и другие. Всего 15 песенок и мелодий. Он снова и снова будет нажимать на яркую кнопочку мини-смартфона.
Игрушка идеально подходит для детей в возрасте от 2-3 лет. Её компактный размер формирует правильный захват и способствует развитию мелкой моторики. 
Музыкальная игрушка развивает сенсорику: яркие цвета и веселая музыка стимулируют визуальные и слуховые способности ребенка.</t>
  </si>
  <si>
    <t>Disco Hit (Мини-смартфончик)</t>
  </si>
  <si>
    <t>Игрушечный телефончик со звуком «Disco Hit» от бренда «Азбукварик» понравится каждому малышу. Он современный и яркий, с веселым котенком на дисплее. Как только малыш нажмет на кнопочку, телефон сыграет 15 разных мелодий, песен, звуков. Вместе с музыкальной игрушкой малыш выучит веселые детские хиты: «Если весело живётся, делай так», «Котёнок-веселушка», «У друзей нет выходных», «Пляшут весело детишки», «Что такое праздник?» и другие.  Мини смартфон поможет ребенку развить память и музыкальный слух. 
К тому же игрушечный телефончик похож на настоящий смартфон. На яркую кнопочку захочется нажимать снова и снова.  Ваш малыш сможет играть с ним в игры по ролям, что поможет ему быстрее адаптироваться в обществе. 
Смартфончик способствует речевому развитию ребенка, формирует коммуникативные качества и музыкальные способности, а также положительно влияет на развитие мелкой моторики! Игрушка идеально подойдет для маленьких ручек благодаря небольшому размеру и закруглённым уголкам.</t>
  </si>
  <si>
    <t>Super Disco (Мини-смартфончик)</t>
  </si>
  <si>
    <t>Игрушечный телефон «Super Disco» понравится каждому малышу. Ведь этот смартфончик знает 15 веселых песенок, а попугай на дисплее сделает игры ещё интереснее! 
Как только малыш нажмет на кнопочку, он сможет послушать 15 разных мелодий, песен и звуков. Вместе с этой музыкальной игрушкой малыш споет и запомнит следующие детские хиты: «Чунга-чанга», «Арам зам зам», «Весёлая карусель», «Догони», «С днём рожденья тебя!» и другие.  
Мини-смартфон помогает ребенку развить память и музыкальный слух. К тому же игрушечный телефончик так похож на настоящий смартфон. На яркую кнопочку захочется нажимать снова и снова.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способности, а также положительно влияет на развитие мелкой моторики! И, конечно, игрушка стимулирует двигательную активность, что очень полезно в детском возрасте для развития мышц и умственных способностей.</t>
  </si>
  <si>
    <t>Music Show (Мини-смартфончик)</t>
  </si>
  <si>
    <t>Игрушечному телефону «Music Show» обрадуется каждый малыш. Ведь мини-смарфончик знает 15 веселых песенок, а на дисплее любимые герои детских игр – наши Фантики! 
Фантики сделают игру ещё веселее! Как только малыш нажмет на кнопочку, телефон сыграет 15 разных мелодий, песен, звуков. Вместе с этой музыкальной игрушкой малыш споет и запомнит  следующие детские хиты: «Давай играть и не скучать», «Игрушки», «Бум-Бум», «Друзья», «Бибика» и другие.  Мини-смартфон помогает ребенку развивать память, музыкальный слух и ритмику.
К тому же игрушечный телефончик так похож на настоящий смартфон.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качества способности, а также положительно влияет на развитие мелкой моторики!  Игрушка стимулирует двигательную активность, что очень полезно в детском возрасте для здоровья и развития умственных способностей.</t>
  </si>
  <si>
    <t>Львенок (Мини-смартфончик) 2023</t>
  </si>
  <si>
    <t>Компактный мини-смартфончик так удобно носить с собой! Он порадует малыша любимыми песенками («Песня Львёнка и Черепахи», «Если нравится тебе, то делай так», «Что вы знаете про льва?», «Очень разные друзья бывают», «Африка», «Доброта») и мелодиями с забавными звуками («Арам зам зам»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</si>
  <si>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Мамонтенок (Мини-смартфончик) 2023</t>
  </si>
  <si>
    <t xml:space="preserve">Компактный мини-смартфончик так удобно носить с собой! Он порадует малыша любимыми песенками («Песенка Мамонтёнка», «Друзья», «Джунгли», «Зачем слоникам хобот?», «Зверюшки», «Что такое праздник?») и мелодиями с забавными звуками («Кукарача», «Полька», «Мама-мамочка»).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
 </t>
  </si>
  <si>
    <t>Сорока-белобока (Мини-смартфончик) 2023</t>
  </si>
  <si>
    <t>Компактный мини-смартфончик так удобно носить с собой! Он порадует малыша любимыми народными песенками («Сорока-белобока», «Ладушки», «Калинка», «Каравай», «Идет коза рогатая», «Ах, ты, совушка-сова») и мелодиями с забавными звуками («Чижик-пыжик», «Во саду ли, в огороде», «Два весёлых гуся»).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</si>
  <si>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Колобок (Мини-смартфончик) 2023</t>
  </si>
  <si>
    <t>Компактный мини-смартфончик так удобно носить с собой! Он порадует малыша любимой сказкой про Колобка, песенками-потешками («Заинька, попляши», «Волк-волчок», «Мишка косолапый», «Лиса по лесу бежала», «Топ-топ, топотушки») и мелодиями с забавными звуками («Каравай», «Частушки»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</si>
  <si>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Львенок Лева (Музыкальные часики)</t>
  </si>
  <si>
    <t>Музыкальные часики «Львенок Лева»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Львенок Лева – один из друзей Фантиков. Нажимая на его изображение, ребенок сможет послушать новый хит – песенку Левы.
Музыкальные часики «Львенок Лева»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</si>
  <si>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Щенок Тима (Музыкальные часики)</t>
  </si>
  <si>
    <t>Музыкальные часики «Щенок Тима»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Щенок Тима – один из друзей Фантиков. Нажимая на его изображение, ребенок сможет послушать новый хит – песенку Тимы.
Музыкальные часики «Щенок Тима»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</si>
  <si>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Котенок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</si>
  <si>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(«Пошёл котик на торжок», «Кошкин дом», «Топ-топ, топотушки», «Танец зверят», «Дождик» и др.). Собрали мячик – теперь можно его покатать, побегать за ним и повеселиться! Малыши будут в восторге!</t>
  </si>
  <si>
    <t>Мишутка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</si>
  <si>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(«Мишка косолапый», «Ножки, ножки, где вы были?», «Тень-тень, потетень», «Чижик-пыжик», «Каравай» и др.). Собрали мячик – теперь можно его покатать, побегать за ним и повеселиться! Малыши будут в восторге!</t>
  </si>
  <si>
    <t>Мульти плеер</t>
  </si>
  <si>
    <t>Мишутка и его друзья (Мульти плеер)</t>
  </si>
  <si>
    <t>Новинка в серии «Мультиплеер»! 100 вопросов и звуков, 27 песенок и стихов - всё это ждёт малышей в новом смартфончике! Нажми на большую картинку – Мишутка говорит и поёт.
Слушай и учи стихи о животных: "Лягушка", "Барсук", "Лось", "Мышка", "Сова", "Дятел", "Бобры", "Рысь", "Кабанчик", а также подпевай песенкам зверят и потешкам "Заинька, попляши!" и "Мишка косолапый".
Бонус - QR-код для скачивания интерактивной азбуки в приложении "Азбукварик" внутри коробки!</t>
  </si>
  <si>
    <t>Антошка (Мульти плеер) 2021</t>
  </si>
  <si>
    <t>Весёлый Антошка приглашает малышей петь и танцевать! Нажимая на яркие кнопки этого модного смартфончика, ребенок сможет послушать 16 детских хитов («Пляшут весело детишки», «Чунга-чанга», «Моя семья», «Каравай», «Танец маленьких утят», «Пусть бегут неуклюже», «Песня Львёнка и Черепахи», «Чуку-чу», «Два веселых гуся», «Лето», «Пчёлка и фея», «Калинка», «Тень-тень-потетен», «Лошадкина зарядка»,«Игрушки», «Антошка») и 5 сказок («Колобок», «Курочка Ряба», «Репка», «Заюшкина избушка», «Теремок»).Игры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</si>
  <si>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Сказки, песенки, стихи (Мультиплеер)</t>
  </si>
  <si>
    <t>Этот яркий мультиплеер выглядит как настоящий взрослый смартфон. В нем собрано 8 народных сказок "Колобок", "Три поросёнка", "Теремок", "Петушок и бобовое зёрнышко", "Заюшкина избушка", "Репка", "Волк и семеро козлят", "Гуси-лебеди", 8 популярных песенок( "Как чудесно жить на свете" , "Друзья", "Собрались зверюшка по делам ", Если весело живётся, делая так", "Догони", "Мама-мамочка", "Пляшут весело детишки", "Зарядка") и стихов 8  ("Водичка" , "Каша", "Игрушки", "Дрёма и слон", "Коровушка", "Котёнок", "Медведь", "Слон") с веселыми звуками. Нажимай на кнопочки с яркими картинками- слушай и подпевай, учи стихи наизусть!</t>
  </si>
  <si>
    <t>Веселые мультяшки (Мультиплеер)</t>
  </si>
  <si>
    <t>В этом красочном мультиплеере малышей ждут любимые песенки ("Облака", "Песенка Мамонтёнка", "Какой чудесный день", "Весёлая карусель", "Четыре таракана и сверчок", "Чунга-чанга", "Пусть бегут неуклюже", "Расскажи, Снегурочка", "Антошка", "Ничего на свете лучше нету", "Песня Львёнка и Черепаха", "Человек собаке друг", "По дороге с облаками", и другие) и мультсказки ("Трям! Здравствуйте!", "Мама для Мамонтёнка", "Песенка Мышонка", "Чучело-Мяучело"). Особенным плюсом для родителей будет наличие кнопочек для регулировки громкости песен.</t>
  </si>
  <si>
    <t>Заинька, попляши! (Мультиплеер)</t>
  </si>
  <si>
    <t xml:space="preserve">Весёлый заинька приглашает петь и танцевать! В этом красочном мультиплеере собрано 50 любимых песенок и потешек для детей: «Калинка», «Антошка», «Вышел зайчик погулять», «Два весёлых гуся», «Ладушки», «Валенки», «Баюшки», «Волк-волчок», «Петушок», «Во поле берёза стояла», «Частушки», «Топотушки», «Мороз», «Каравай», «Мишка косолапый» и другие. 
Нажимай на кнопочки с яркими картинками – слушай и подпевай! Громкость звука регулируется. </t>
  </si>
  <si>
    <t>Добрые друзья (Мультиплеер)</t>
  </si>
  <si>
    <t>Детский Мультиплеер "Добрые друзья" от бренда Азбукварик займёт почётное место среди любимых игрушек вашего малыша. Он выглядит, как настоящий взрослый смартфон.В нем собрано 20 популярных детских песенок: "Ничего на свете лучше нету", "Расскажи, Снегурочка", "Песенка Мамонтёнка", "Пусть бегут неуклюже", " По дороге с облаками", "Добрый жук", "Какой чудесный день!", "Чунга-чанга", "Песенка о лете", "Облака", "Антошка", "Песня Львёнка и Черепахи", "Человек собаке друг ", "Спи, моя радость, усни".Родителям непременно понравится то, что телефон игрушечный со звуком имеет кнопку регулирования громкости.Мультиплеер расширяет кругозор ребёнка, его речь, слух и память. Тщательно подобранные музыкальные композиции формируют у ребёнка понятия хорошо и плохо, добро и зло.Малыш с удовольствием будет играть с игрушечным телефончиком с кнопками, слушать песни и подпевать любимым героям. В игрушке установлены демонстрационные батарейки, перед игрой их рекомендуется заменить на новые.</t>
  </si>
  <si>
    <t>Песенки друзей (Мультиплеер)</t>
  </si>
  <si>
    <t>Веселый львенок приглашает малышей петь, танцевать и веселиться! Нажимая на яркие кнопки этого модного смартфончика, дети смогут послушать 13 песенок-хитов («Львёнок Лёва», «Разные друзья бывают», «Что вы знаете про льва?», «Сладкоежки», «Весёлая карусель»,«Заюшка Зайка», «Щенок Тима», «Мама-мамочка», «Попугай», «Игрушки», «Антошка», «Чуку -чу», «Топ-топ-топ»), 5 обучающих песенок («Учим буквы и поём», «Лесная считалочка», «Разной формы все предметы», «Быстро выучим цвета», «Весёлые противоположности») 5 сказок о зверятах («Мартышкин день рождения», «Два щенка», «Солнышко», «Три поросёнка», «Как Бегемотик стал чистюлей»), танцевальные мелодии («Ничего на свете лучше нету», «Арам зам зам», «Песенка про кузнечика», «Трик-трак», «Кукарача» и другие) и забавные звуки.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</si>
  <si>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Зайкины сказки (Мультиплеер)</t>
  </si>
  <si>
    <t>Милый зайка приглашает малышей петь, танцевать и веселиться! Нажимая на яркие кнопки этого модного смартфончика, дети смогут послушать 5 забавных потешек ("Ходит котик по двору", "Каравай", "Лошадка", "Дождик", "Белка"), 10 песенок-хитов ("Зайка на лужайке", "Что такое праздник?", "Стало солнышко теплей", "Машинка нас везёт по улице", "Весёлые друзья", "Синий паровозик", "Друзья", "Зарядка", "Пляшут весело детишки", "Кататься можно на велосипеде", "Танцуй-танцуй", "Питомцы", "Делай так"), 5 народных сказок ("Бычок -смоляной бочок", "Гуси-лебеди", "Два жадных медвежонка", "Пых", "Заюшкина избушка") и 5 сказок-песенок ("Колобок", "Теремок", "Репка", "Три поросёнка", "Волк и семеро козлят").Игры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</si>
  <si>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Веселые песенки и сказки (Мультиплеер с огоньками)</t>
  </si>
  <si>
    <t xml:space="preserve">Ваш малыш любит песенки, сказки и веселые игры? Тогда этот мультиплеер с огоньками – для него. В нем собрано 4 сказки («Репка», «Три поросёнка», «Курочка Ряба», «Волк и семеро козлят»), 50 песенок, мелодий и звуков («Ждёт лошадка малышей», «Жил да был весёлый ёжик», «Котёнок-веселушка», «Мышка-малышка», «Бурый мишка», «Озорной цыплёнок», «Что на завтрак у лягушки?», «Моет слон живот и уши», «Грозный лев», «Забавный щенок», «Лесная считалочка», «Формы всякие вокруг», «Весёлые противоположности» и др.), 45 вопросов и загадок.
Малыш может выбрать один из пяти режимов игры: «Песенки», «Телефончик», «Загадайка», «Умняшка», «Волшебное пианино». С такой многофункциональной игрушкой ребенок будет занят надолго! А разноцветные огоньки на фигурных кнопочках поднимут настроение. 
Детский мультиплеер положительно влияет на общее развитие ребёнка, а также стимулирует развитие речи, делая её богатой и правильной благодаря многократному прослушиванию сказок. При этом слушая песенки, ребёнок научится петь. </t>
  </si>
  <si>
    <t>Мультиплеер с пианино</t>
  </si>
  <si>
    <t>Звездочка (Мультиплеер с пианино)</t>
  </si>
  <si>
    <t>Этот детский мультиплеер с пианино надолго займёт вашего ребёнка! Ведь с ним не только можно слушать песенки, но и самому сыграть мелодию, нажимая на фигурные кнопочки в режиме «Веселое пианино».
 Яркий мультиплеер имеет 3 кнопочки с огоньками и знает 23 веселые песенки и мелодии: «Ничего на свете лучше нету», «Дуэт Трубадура и Принцессы», «Чунга-чанга», «Такая-сякая», «Песня царевны Забавы», «Как у наших у ворот», «Где-то в жаркой Африке» и другие. В режиме «Угадай песенку» можно отгадывать, кто их поет. 
На дисплее наша суперзвезда из серии Фантиков – заюшка Зая.  Вместе с ней ваш малыш будет весело проводить время: петь, танцевать и слушать интересную сказку «Солнышко».
Эта музыкальная игрушка способствует развитию памяти, речи, музыкального слуха, ритмики, а также положительно влияет на развитие мелкой моторики! Кроме того, мультиплеер «Звездочка» стимулирует двигательную активность, что очень полезно в детском возрасте.</t>
  </si>
  <si>
    <t>НОВИНКИ</t>
  </si>
  <si>
    <t>Заюшка Зайка (Страна Фантиков)</t>
  </si>
  <si>
    <t>Добро пожаловать в страну Фантиков! Знакомьтесь – это Зайка, суперзвезда сцены!
Зайка очень веселая, любит петь и танцевать, и малыш обязательно захочет с ней подружиться. Нажимайте на кнопочку-звездочку – Зайка споет 7 песенок и мелодий («Песенка Зайки», «Песенка Фантиков», «Как чудесно жить на свете», «Догони» и др.). Огонек на кнопочке мигает!
Если снять фиксатор в нижней части игрушки – Зайка будет танцевать под музыку. Ребенок сможет подпевать и танцевать вместе с ней! А еще у Зайки подвижные ручки и мягкие ушки, которые так приятно трогать.</t>
  </si>
  <si>
    <t>Щенок Тима (Страна Фантиков)</t>
  </si>
  <si>
    <t>Добро пожаловать в страну Фантиков! Знакомьтесь – это щенок Тима, крутой изобретатель.
Тима очень веселый, любит петь и танцевать, и малыш обязательно захочет с ним подружиться. Нажимайте на кнопочку-звездочку – Тима споет 7 песенок и мелодий («Песенка щенка Тимы», «Песенка Фантиков», «Весёлый щенок», «Бум-Бум»). Огонек на кнопочке мигает!
Если снять фиксатор в нижней части игрушки – Тима будет танцевать под музыку. Ребенок сможет подпевать и танцевать вместе с ним! А еще у щенка подвижные ручки и мягкие ушки, которые так приятно трогать.</t>
  </si>
  <si>
    <t>Музыкальная пирамидка Слоник</t>
  </si>
  <si>
    <t>Необычная развивающая игрушка для малышей! Собирая пирамидку в виде забавного слоника и надевая фигурки друг на дружку, ребенок будет слушать забавные звуки, веселые песенки и мелодию. 
Все детали – разного цвета и формы, игра с ними развивает логическое мышление и мелкую моторику. Познавательные песенки на кнопочках с огоньками помогут выучить буквы и цифры, цвета, формы и противоположности. А еще этот слоник – очень милый, у него мягкие лапки и ушки, которые шуршат.</t>
  </si>
  <si>
    <t>Интерактивный Жирафик</t>
  </si>
  <si>
    <t xml:space="preserve">Интерактивный Жирафик – уникальная многофункциональная игрушка: музыкальная каталочка со множеством подвижных элементов. Нажимая на яркие кнопочки, малыш послушает обучающие песенки (про счет, формы, цвета и противоположности), детские хиты и веселые мелодии. Во время звучания песенок на кнопочках мигают огоньки. И до чего же весело катать жирафика под музыку!
Кроме того, в интерактивном жирафике много интересных деталей, которые помогут малышу в развитии мелкой моторики и тактильных ощущений. Жучок-трещотка издает забавный звук, шестеренки на спине можно вращать, голова у жирафика крутится, на шее – колесики с шариками, которые звенят, как погремушка. </t>
  </si>
  <si>
    <t>Музыкальный Зайчик-пирамидка</t>
  </si>
  <si>
    <t>Необычная игрушка для малышей – 2 в 1: пирамидка + музыкальная зверюшка. Надевая колечки пирамидки, малыш сможет сам собрать милого зайчика на свой вкус: совсем маленького или побольше! Когда зайка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зайчиком-пирамидкой будет развивать у малыша музыкальные способности, слуховое восприятие, тактильные ощущения и, конечно, фантазию!</t>
  </si>
  <si>
    <t>Музыкальный Щенок-пирамидка</t>
  </si>
  <si>
    <t>Необычная игрушка для малышей – 2 в 1: пирамидка + музыкальная зверюшка. Надевая колечки пирамидки, малыш сможет сам собрать милого щенка на свой вкус: совсем маленького или побольше! Когда щенок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со щенком-пирамидкой будет развивать у малыша музыкальные способности, слуховое восприятие, тактильные ощущения и, конечно, фантазию!</t>
  </si>
  <si>
    <t>Музыкальный руль Веселые гонки Бирюзовый</t>
  </si>
  <si>
    <t>Отличный подарок для маленьких непосед! С этим рулем ребенок почувствует себя настоящим водителем! Нажимая на кнопочки, малыш сможет завести мотор, посигналить, включить сигналы поворота, послушать 4 песенки про машинки и музыкальное радио – 3 забавные мелодии. Весёлые гонки начинаются!
Игры с музыкальным рулем развивают у детей двигательную активность, слуховое восприятие и воображение.</t>
  </si>
  <si>
    <t>Музыкальный руль Веселые гонки Оранжевый</t>
  </si>
  <si>
    <t>Зайчик (Телефончик малыша)</t>
  </si>
  <si>
    <t>Необычный телефончик для самых маленьких – в виде мягкой музыкальной игрушки. Нажимая на телефонную трубку на животике зайчика, малыш сможет позвонить ему, а зайчик ему обязательно ответит и поговорит, и даже споет веселые песенки. При нажатии на носик зайчик будет забавно пищать. Всего в игрушке 15 песенок, мелодий и звуков. 
Игры с зайчиком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</si>
  <si>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Щенок (Телефончик малыша)</t>
  </si>
  <si>
    <t>Необычный телефончик для самых маленьких – в виде мягкой музыкальной игрушки. Нажимая на телефонную трубку на животике щенка, малыш сможет позвонить ему, а щенок ему обязательно ответит и поговорит, и даже споет веселые песенки. При нажатии на носик щенок будет забавно пищать. Всего в игрушке 15 песенок, мелодий и звуков. 
Игры с щенком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</si>
  <si>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Котик (Телефончик малыша)</t>
  </si>
  <si>
    <t>Необычный телефончик для самых маленьких – в виде мягкой музыкальной игрушки. Нажимая на телефонную трубку на животике котика, малыш сможет позвонить ему, а котик ему обязательно ответит и поговорит, и даже споет веселые песенки. При нажатии на носик котик будет забавно пищать. Всего в игрушке 15 песенок, мелодий и звуков. 
Игры с котиком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</si>
  <si>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Музыкальная Диско-машинка</t>
  </si>
  <si>
    <t>Эта детская диско-машинка приведёт в восторг ребенка! Ведь она мигает разноцветными огоньками под музыку, стоит только нажать на кнопку - и она сама поедет! С машинкой с подсветкой можно устроить настоящую домашнюю дискотеку. 
В игрушечной машинке собраны 5 детских хитов: «Бибика», «Игрушки», «Догони», «Песенка про счёт», «Я машинка скоростная», 5 зажигательных мелодий и множество веселых звуков. 
Дети смогут вращать диско-шар, нажимать светящиеся кнопки, чтобы услышать песни и фразы. Игры с музыкальной машинкой способствуют развитию сенсорики и мелкой моторики. Ведь она такая яркая и классная, что к ней все время хочется прикасаться. Машинка стимулирует визуальные, слуховые и тактильные навыки. Вашему ребёнку она точно понравится, с ней любая игра превратится в настоящее шоу!</t>
  </si>
  <si>
    <t>Любимые хиты (Веселый мультиплеер)</t>
  </si>
  <si>
    <t>Модный мультиплеер с кнопками «Любимые хиты» из серии «Веселый мультиплеер» понравится каждому ребенку! Это современная музыкальная игрушка для малышей в форме смартфончика, с которой можно придумать много интересных игр.
В игрушечном телефоне собраны 24 популярные песенки и мелодии: «Красный трактор», «Пляшут весело детишки», «Пусть бегут неуклюже», «Лошадкина зарядка» и другие, 4 обучающие песенки и 4 сказки о веселых зверятах: «Как Львёнок научился дружить», «Слонёнок», «Мартышкин день рождения», «Как Бегемотик стал чистюлей». Сказки и песенки идеально подходят для раннего развития. Играя с детским телефончиком, ребёнок сможет нажимать на кнопочки, слушать сказки, петь и танцевать!
Мультиплеер со сказками и песнями способствует раннему развитию ребёнка. Кнопочки развивают мелкую моторику, сказки и песенки формируют речь, память и музыкальный слух. Вместе с этой музыкальной игрушкой ребёнок будет играть в полезные игры!</t>
  </si>
  <si>
    <t>Музыкальный барабанчик Желтый</t>
  </si>
  <si>
    <t>Яркий музыкальный барабанчик для малышей! Нажимая на разноцветные кнопочки, ребенок послушает 6 веселых песенок («Бум-Бум», «Арам зам зам», «Весёлые путешественники», «Фантики», «Что такое праздник?», «С днём рожденья!») и 4 мелодии. Но главное – малыш сможет бить в барабан по-настоящему и подыгрывать под песенки и мелодии, как настоящий барабанщик!
В игрушке есть огонек, который мигает под музыку. Также у барабанчика есть ручка – игрушку удобно всюду носить с собой.
Игра с таким барабанчиком развивает музыкальные способности, особенно –  чувство ритма.</t>
  </si>
  <si>
    <t>Музыкальный барабанчик Красный</t>
  </si>
  <si>
    <t>Музыкальный жирафик Умняша</t>
  </si>
  <si>
    <t>Необычная развивающая игрушка для малышей! Ребенок может сам собрать своего музыкального жирафика. Длинная шея жирафика состоит из рельефных деталей разного цвета и размера. Их можно каждый раз соединять по-разному, при этом изучать цифры, формы и цвета. Нажимая на кнопочку с огоньком, ребенок послушает интересную сказку «Жирафик в цирке», 5 песенок («Как много игрушек на свете!», «Как хорошо уметь считать!», «Цвета радуги», «Чунга-чанга», «Веселые противоположности»), забавные мелодии и звуки. Огоньки на кнопочках мигают под музыку и дарят отличное настроение. А еще у жирафика есть мягкие ушки, которые шуршат.</t>
  </si>
  <si>
    <t>Гитара Любимые песенки Желтая</t>
  </si>
  <si>
    <t>Эта игрушечная гитара отличается оригинальным дизайном – она выглядит, как настоящая гитара для профессиональных музыкантов! Дети будут в восторге!
Нажимая на разноцветные кнопочки на грифе гитары, ребенок послушает детские хиты в современной аранжировке: 8 песенок («Чунга-чанга», «Песня Львёнка и Черепахи», «Весёлые путешественники», «Весёлая карусель», «Какой чудесный день!», «Щенок», «Лошадка», «Два весёлых гуся») и 8 мелодий («Арам зам зам», «Улыбка», «Чижик-пыжик», «Калинка», «Песенка про кузнечика», «Собачий вальс», «Песенка фермера», «Танец маленьких утят»).
Устроить концерт для семьи и друзей – это так весело! У гитары есть ремешок – благодаря этому ее удобно всюду носить с собой.</t>
  </si>
  <si>
    <t>Гитара Любимые песенки Красная</t>
  </si>
  <si>
    <t>Каруселька (Музыкальный телефончик) Красный</t>
  </si>
  <si>
    <t>Большой телефончик для малышей с музыкальными кнопочками! Нажимая на кнопки, ребенок познакомится с цифрами, послушает 6 песенок про зверят, песенку про телефон, мелодию с голосами зверят, оригинальные рингтоны и другие звуки!
На кнопочках мигают огоньки – это дарит ощущение праздника! Подвижная деталь – каруселька – делает телефон еще более крутым и интересным.
Музыкальный телефончик «Каруселька»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зверятам и разговаривать с ними!</t>
  </si>
  <si>
    <t>Каруселька (Музыкальный телефончик) Зеленый</t>
  </si>
  <si>
    <t>Тигренок (Музыкальный телефончик)</t>
  </si>
  <si>
    <t>Большой телефончик для малышей в виде забавного тигренка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«Тигренок»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</si>
  <si>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Мишутка (Музыкальный телефончик)</t>
  </si>
  <si>
    <t>Большой телефончик для малышей в виде милого мишутки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«Мишутка»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</si>
  <si>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Веселая Панда (Смартфончик малыша)</t>
  </si>
  <si>
    <t>Игрушечный телефон «Веселая Панда» из серии «Смартфончик малыша» идеально подойдет для самых маленьких! Нужно просто нажимать на кнопочку – и слушать веселые песенки («Клевый рингтон», «Топ-топ-топ», «Парк развлечений», «Ролики», «Игрушки», «Страна игрушек», «Лето», «Доброта», «Начинай зарядку», «Пляшут весело детишки»),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веселая панда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«Весёлая Панда» способствует развитию мелкой моторики, музыкального слуха и коммуникативных способностей.</t>
  </si>
  <si>
    <t>Веселый Львенок (Смартфончик малыша)</t>
  </si>
  <si>
    <t>Игрушечный телефон «Веселый Львенок» из серии «Смартфончик малыша» идеально подойдет для самых маленьких! Нужно просто нажимать на кнопочку – и слушать веселые песенки («Клёвый рингтон», «Чунга-чанга», «Грозный лев», «Африка», «Стало солнышко теплей», «В зоопарке слон живёт», «Друзья», «Песенка про счёт», «Танец зверят», «Цвета радуги»),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львенок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Львёнок» способствует развитию мелкой моторики, музыкального слуха и коммуникативных способностей.</t>
  </si>
  <si>
    <t>Веселый Енотик (Смартфончик малыша)</t>
  </si>
  <si>
    <t>Игрушечный телефон «Веселый Енотик» из серии «Смартфончик малыша» идеально подойдет для самых маленьких! Нужно просто нажимать на кнопочку – и слушать веселые песенки («Клёвый рингтон», «Наш веселый шумный дом», «С днем рожденья тебя!», «Сладкоежки», «Я крутой!», «Барабаны», «Лесные соседи», «Это что за чудеса?», «Жил да был весёлый ёжик», «Зарядка»),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енотик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Енотик» способствует развитию мелкой моторики, музыкального слуха и коммуникативных способностей.</t>
  </si>
  <si>
    <t>Веселый Слоник (Смартфончик малыша)</t>
  </si>
  <si>
    <t>Игрушечный телефон «Веселый Слоник» из серии «Смартфончик малыша» идеально подойдет для самых маленьких! Нужно просто нажимать на кнопочку – и слушать веселые песенки («Клёвый рингтон», «Начнем вечеринку», «Как чудесно жить на свете!», «Танцуй-танцуй!», «Синий слон», «Зачем слоникам хобот?», «Весёлые противоположности», «Арам зам зам», «Дождик», «Вот как весело считать!»),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слоник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Слоник» способствует развитию мелкой моторики, музыкального слуха и коммуникативных способностей.</t>
  </si>
  <si>
    <t>Веселый Тигренок (Смартфончик малыша)</t>
  </si>
  <si>
    <t>Игрушечный телефон «Веселый Тигренок» из серии «Смартфончик малыша» идеально подойдет для самых маленьких! Нужно просто нажимать на кнопочку – и слушать веселые песенки («Клевый рингтон», «Что такое праздник», «Приходи в зоопарк поскорей», «Если весело тебе, то делай так», «Наш тигрёнок – лучший друг», «Кошки-мышки», «Мама-мамочка», «Детская площадка», «Вечеринка», «Джунгли»),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тигренок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Тигрёнок» способствует развитию мелкой моторики, музыкального слуха и коммуникативных способностей.</t>
  </si>
  <si>
    <t>Модные песенки (Веселый микрофончик)</t>
  </si>
  <si>
    <t>Стильный игрушечный микрофончик «Модные песенки» так похож на микрофон профессионального артиста! Но главное – с его помощью можно прослушать и спеть 10 детских хитов («Как чудесно жить на свете!», «Танцевать умеют дети», «Собрались зверюшки по делам», «У друзей нет выходных», «Весёлые противоположности», «Мама-мамочка», «Воздушный шар», «Умный робот», «С днём рожденья тебя!», «Круто!»). Нужно просто нажимать на кнопочку-звездочку! Во время звучания песен кнопочка светится. Караоке-шоу начинается!</t>
  </si>
  <si>
    <t>Я играю и пою (Веселый микрофончик)</t>
  </si>
  <si>
    <t>Стильный игрушечный микрофончик «Я играю и пою» так похож на микрофон профессионального артиста! Но главное – с его помощью можно прослушать и спеть 10 детских хитов («Друзья», «Начинай зарядку!», «Если весело живётся, делай так», «Посчитаем по-английски», «Весёлый щенок», «Красный трактор», «Кататься можно на велосипеде», «Песенка про ферму», «Догони», «Зелёные лягушата»). Нужно просто нажимать на кнопочку-звездочку! Во время звучания песен кнопочка светится. Караоке-шоу начинается!</t>
  </si>
  <si>
    <t>Детский хит-парад (Веселый микрофончик)</t>
  </si>
  <si>
    <t>Стильный игрушечный микрофончик «Детский хит-парад» так похож на микрофон профессионального артиста! Но главное – с его помощью можно прослушать и спеть 10 детских хитов («Зарядка», «Лето», «Медвежонок – лучший друг», «Жил да был весёлый ёжик», «Каравай», «Барбарики (Что такое доброта?)», «Бум-Бум», «Чуку-чу», «Все зверята любят петь», «Калинка»). Нужно просто нажимать на кнопочку-звездочку! Во время звучания песен кнопочка светится. Караоке-шоу начинается!</t>
  </si>
  <si>
    <t>Музыкальный праздник (Веселый микрофончик)</t>
  </si>
  <si>
    <t xml:space="preserve">Стильный игрушечный микрофончик «Музыкальный праздник» так похож на микрофон профессионального артиста! Но главное – с его помощью можно прослушать и спеть 10 детских хитов («Доброта», «Игрушки», «Бибика», «Считалочка на ферме», «Два весёлых гуся», «Кошка и котята», «Лошадкина зарядка», «Питомцы», «Танец зверят», «Что такое праздник?»).
Нужно просто нажимать на кнопочку-звездочку! Во время звучания песен кнопочка светится. Караоке-шоу начинается!
 </t>
  </si>
  <si>
    <t>Караоке с Зайкой (Веселый микрофончик)</t>
  </si>
  <si>
    <t>Стильный игрушечный микрофончик «Караоке с Зайкой» так похож на микрофон профессионального артиста! Но главное – с его помощью можно прослушать и спеть 10 детских хитов («Вечеринка», «Наш весёлый шумный дом», «Пчёлка и фея», «Парк развлечений», «Весёлые противоположности»,
«Пляшут весело детишки», «Зайка на лужайке», «Стало солнышко теплей», «Как чудесно буквы знать!», «Весёлая карусель»). Нужно просто нажимать на кнопочку-звездочку! Во время звучания песен кнопочка светится. Караоке-шоу начинается!</t>
  </si>
  <si>
    <t>Моя первая гитара Голубая</t>
  </si>
  <si>
    <t>Эта игрушечная гитара станет отличным подарком для маленьких музыкантов! В ней нет настоящих струн, но зато есть три музыкальные кнопочки! Нажимая на них, малыш сможет послушать 5 детских хитов («Пляшут весело детишки», «Калинка», «Чижик-пыжик», «Бум-Бум»,              «Что такое праздник?»), 3 танцевальные мелодии и множество забавных звуков. 
Яркий цвет гитары, стильный дизайн и наклейка с веселым персонажем привлекут внимание ребенка! Малыш захочет играть на этой гитаре снова и снова!
«Моя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</si>
  <si>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Красная</t>
  </si>
  <si>
    <t>«Моя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</si>
  <si>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Зеленая</t>
  </si>
  <si>
    <t>Электрогитара Суперхит Голубая</t>
  </si>
  <si>
    <t>Детская гитара в стиле РОК! У нее крутой современный дизайн, настоящие струны, на которых можно сыграть, гриф с разноцветной подсветкой. Но главное – на музыкальных кнопочках записаны 16 самых модных детских хитов и рок-мелодий в оригинальной аранжировке («Бум-Бум», «Арам зам зам», «Калинка», «Песенка про кузнечика», «Кукарача» и др.).
Ребенок сможет слушать песенки и мелодии, подыгрывать на струнах, а гриф гитары будет светиться под музыку. С такой крутой гитарой и мальчишки, и девчонки смогут почувствовать себя рок-звездами!</t>
  </si>
  <si>
    <t>Электрогитара Суперхит Красная</t>
  </si>
  <si>
    <t>На ферме В лесу (голубой робот) (Говорящий обучающий робот 500+ игр, вопросов и ответов)</t>
  </si>
  <si>
    <t>В игровом наборе «На ферме В лесу»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ферме и лесу вместе с роботом Робби! Для этого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«Домики и и детки», «Песенки-загадки» и др.). Набор рассчитан на несколько часов веселых занятий – в нем 50 животных, более 500 игр, вопросов и ответов.</t>
  </si>
  <si>
    <t>На ферме В лесу (белый робот) (Говорящий обучающий робот 500+ игр, вопросов и ответов)</t>
  </si>
  <si>
    <t>Саванна Джунгли (зеленый робот) (Говорящий обучающий робот 500+ игр, вопросов и ответов)</t>
  </si>
  <si>
    <t>В игровом наборе «Саванна Джунгли»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саванне и джунглям вместе с роботом Робби!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«Хищники и травоядные» и др.)Набор рассчитан на несколько часов веселых занятий – в нем 50 животных, более 500 игр, вопросов и ответов.</t>
  </si>
  <si>
    <t>Саванна Джунгли (белый робот) (Говорящий обучающий робот 500+ игр, вопросов и ответов)</t>
  </si>
  <si>
    <t>Зооазбука Животные (красный робот) (Говорящий обучающий робот 500+ игр, вопросов и ответов)</t>
  </si>
  <si>
    <t>В игровом наборе «Зооазбука Животные»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 знакомиться с животными зоопарка вместе с роботом Робби. Для этого нужно просто ставить робота на штрихкоды возле букв и картинок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малышу!Во время игры у робота мигает лампочка.
У робота 12 режимов работы («Буквы, слова и звуки», «Песенки и стихи», «Весёлая повторяшка», «Прятки с буквами», «Чей голос?», «Угадайка» и др).Набор рассчитан на несколько часов веселых занятий – в нем 63 говорящие картинки,более 500 игр,вопросов</t>
  </si>
  <si>
    <t>Зооазбука Животные (белый робот) (Говорящий обучающий робот 500+ игр, вопросов и ответов)</t>
  </si>
  <si>
    <t>Ферма Первые знания (зеленый робот) (Говорящий обучающий робот 500+ игр, вопросов и ответов)</t>
  </si>
  <si>
    <t>В игровом наборе«Ферма Первые знания»ребенок найдет говорящего робота со сканером штрихкодов и пазл из 30 элементов.Перед началом игры ребенку нужно самостоятельно собрать игровое поле-пазл.Затем можно знакомиться с животными фермы вместе с роботом Робби.Для этого нужно просто ставить робота на штрихкоды возле картинок–он будет говорить и петь.После обучения можно проверить знания–робот Робби предложит множество умных вопросов, оригинальных загадок, веселых заданий.Робот считывает штрихкоды с помощью специального сканера.Чтобы он работал правильно,нужно ставить робота точно на изображение штрихкода, держа игрушку вертикально.Робот сам подскажет,что нужно делать,а также подбодрит ребенка веселыми словами и фразами.У робота 12 режимов работы(«Слова и звуки»,«Стихи и песенки»,«Прятки на ферме»,«Домики и детки» и др.).Переключать их можно с помощью тумблера– каждый раз будет включаться новый режим.Набор рассчитан на несколько часов веселых занятий–в нем 63 говорящие картинки,более 500 игр,вопросов и ответов.</t>
  </si>
  <si>
    <t>Ферма Первые знания (белый робот) (Говорящий обучающий робот 500+ игр, вопросов и ответов)</t>
  </si>
  <si>
    <t xml:space="preserve">Музыкальная азбука (оранжевый робот) Говорящий обучающий робот 250+ игр, заданий и песенок </t>
  </si>
  <si>
    <t>В игровом наборе «Музыкальная азбука»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играть и петь песенки вместе с роботом Робби. Для этого нужно просто ставить робота на штрихкоды возле букв и картинок – он будет говорить и петь. Робби споет короткую песенку про каждую букву, ребенок сможет подпевать – так он гораздо лучше запомнит алфавит. Это новый подход к обучению!
Робот считывает штрихкоды с помощью специального сканера.
Как играть с Робби – будет интуитивно понятно даже малышу! Робот сам подскажет, что нужно делать, а также подбодрит ребенка веселыми словами и фразами. Во время игры у робота мигает лампочка.
У робота 6 режимов работы («Музыкальная азбука», «Слова и звуки», «Музыкальный плеер», «Прятки с буквами», «Угадай звук», «Песенки-загадки»). Набор рассчитан на несколько часов веселых занятий – в нем 30 говорящих картинок, более 250 игр, заданий и песенок.</t>
  </si>
  <si>
    <t xml:space="preserve">Музыкальная азбука (белый робот) Говорящий обучающий робот 250+ игр, заданий и песенок </t>
  </si>
  <si>
    <t>Играем на ферме (Планшетик)</t>
  </si>
  <si>
    <t>«Играем на ферме» – это не просто обучающий говорящий планшетик, это настоящая интерактивная ферма для детей! В нем ребенок найдет 6 игровых режимов, более 100 вопросов и заданий и 30 веселых песенок.
Нажимая на картинки, малыш познакомится с животными фермы, их детенышами, домиками, послушает веселые звуки и голоса. В режиме «Песенки» можно послушать песенки про всех зверят, а также веселые хиты – «Песенка фермера» и «Песенка про трактор».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какую пользу приносят животные фермы, чем их нужно кормить и как за ними ухаживать. Такие игры развивают логику и память, позволяют весело и интересно провести время.</t>
  </si>
  <si>
    <t>Играем в зоопарке (Планшетик)</t>
  </si>
  <si>
    <t>«Играем в зоопарке» – это не просто обучающий говорящий планшетик, это настоящий интерактивный зоопарк для детей! В нем ребенок найдет 6 игровых режимов, более 100 вопросов и заданий и 30 веселых песенок.
Нажимая на картинки, малыш познакомится с животными зоопарка, их детенышами, домиками, послушает веселые звуки и голоса. В режиме «Песенки» можно послушать песенки про всех зверят.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что едят зверята, в каких домиках живут, какие у них повадки и много другой интересной информации. Такие игры развивают логику и память, позволяют весело и с пользой провести время.</t>
  </si>
  <si>
    <t>Викторина для умничек (Планшетик)</t>
  </si>
  <si>
    <t>Интерактивный планшетик «Викторина для умничек» - отличный подарок! В нем собрано 350 вопросов и ответов по самым разным темам: животные, машины, музыкальные инструменты и электронные приборы. Главный герой – умный робот Робби – станет для ребенка настоящим другом и отличным товарищем для игр!
Предложите ребенку выбрать одну из увлекательных игр: «Угадай звук», «Загадки», «Загадай – я отгадаю!», «Да – нет». Ребенок будет угадывать голоса животных, звуки транспорта и музыкальных инструментов, отгадывать загадки, отвечать на умные вопросы. А в игре «Загадай – я отгадаю» ребенок будет загадывать животное или предмет, изображенный на картинке – а робот Робби попробует отгадать.
Для отдыха от интеллектуальных игр предусмотрен мини-плеер с 10 весёлыми песенками («Робот Робби», «Крутые роботы», «Как хорошо все цифры знать!», «Музыкальный алфавит», «Если весело тебе, то делай так», «Зарядка», «Клёвый рингтон», «Как чудесно жить на свете!», «Времена года», «Цвета радуги»).</t>
  </si>
  <si>
    <t>Мои песенки и сказки (Веселый мультиплеер)</t>
  </si>
  <si>
    <t>Веселый мультиплеер «Мои песенки и сказки» - это игрушечный смартфончик для малыша с яркими кнопочками-картинками. Нажимая на них, ребенок послушает 5 русских народных сказок («Курочка Ряба», «Петушок – золотой гребешок», «Колобок», «Репка», «Теремок»), 12 песенок о зверятах, 4 обучающие песенки и 4 веселых хита. Слушая сказки и песенки, малыш сможет петь, танцевать и веселиться вместе с любимыми героями и забавными зверятами. 
Веселый мультиплеер «Мои песенки и сказки» способствует раннему развитию ребенка. Кнопочки развивают мелкую моторику, сказки и песенки формируют речь, память и музыкальный слух. Подарите ребенку мир сказочных чудес вместе с весёлым мультиплеером!</t>
  </si>
  <si>
    <t>Уроки для всезнайки (Планшетик)</t>
  </si>
  <si>
    <t>Детский обучающий планшетик «Уроки для всезнайки» станет отличным подарком для мальчиков и девочек. Нажимая на кнопочки, ребенок будет учить цифры, формы и цвета, познакомится с животными и музыкальными инструментами – станет настоящим Всезнайкой!
Познавательные песенки сделают обучение более увлекательным, а 50 вопросов и загадок помогут проверить знания. А еще ребенок сможет сам сыграть на волшебном пианино 5 популярных мелодий, что очень полезно для развития музыкального слуха.
После занятий можно отдохнуть: послушать детские хиты («Что такое лето?», «Я весёлый крокодил», «Бибика», «Бум-Бум» и др.) и 5 народных сказок («Колобок», «Хвосты», «Два жадных медвежонка», «Пузырь, Соломинка и Лапоть», «Курочка Ряба»).
Сделайте игры вашего ребенка полезными, а обучающие уроки лёгкими и весёлыми вместе с интерактивным планшетом «Уроки для всезнайки». Эта игрушка поможет развить речь, память и внимание!</t>
  </si>
  <si>
    <t>Забавные друзья (Волшебный смартфончик)</t>
  </si>
  <si>
    <t>С новым смартфончиком «Забавные друзья» можно устроить крутую дискотеку для малышей! В смартфончике собраны новые детские хиты («Фантики», «Клёвый рингтон», «Всем вокруг нужны друзья», «Начнём вечеринку!»),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</si>
  <si>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Песенки на ферме (Волшебный смартфончик)</t>
  </si>
  <si>
    <t>С новым смартфончиком «Песенки на ферме» можно устроить крутую дискотеку для малышей! В смартфончике собраны популярные песенки («Алло-алло», «Разные друзья бывают», «Два весёлых гуся», «Калинка»),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</si>
  <si>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Праздник в лесу (Волшебный смартфончик)</t>
  </si>
  <si>
    <t>С новым смартфончиком «Праздник в лесу» можно устроить крутую дискотеку для малышей! В смартфончике собраны популярные песенки («Алло-алло», «Давай играть и не скучать», «Топ-топ, топотушки», «Зарядка»),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</si>
  <si>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Веселый концерт (Волшебный смартфончик)</t>
  </si>
  <si>
    <t>С новым смартфончиком «Веселый концерт» можно устроить крутую детскую дискотеку! В смартфончике собраны популярные песенки («Алло-алло», «Чунга-чанга», «Арам зам зам», «Что такое праздник?»),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</si>
  <si>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Диско-зверята (Волшебный смартфончик)</t>
  </si>
  <si>
    <t>С новым смартфончиком «Диско-зверята» можно устроить крутую детскую дискотеку! В смартфончике собраны популярные песенки («Клёвый рингтон», «Как чудесно жить на свете!», «С днём рожденья тебя!», «Танцуй-танцуй»),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</si>
  <si>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Музыкальный руль Весёлые машинки (красный)</t>
  </si>
  <si>
    <t>Самый современный музыкальный руль для малышей – руль-смартфончик! Он похож на крутую панель управления! Нажимая на музыкальные кнопочки, ребенок послушает веселые песенки про машинки, звуки транспорта, изучит сигналы светофора. Во время звучания на руле мигают огоньки! Крутить руль под музыку – это весело! Всего в игрушке – 30 песенок, звуков, фраз.
«Музыкальный руль Веселые машинки» пригодится не только для развлечения, но и для развития ребенка. Игры с рулем развивают двигательную активность, фантазию и способствуют запоминанию основных правил безопасности.</t>
  </si>
  <si>
    <t>Музыкальный руль Весёлые машинки (жёлтый)</t>
  </si>
  <si>
    <t>Музыкальный руль Весёлые машинки (голубой)</t>
  </si>
  <si>
    <t>Мой друг Мамонтёнок (Плеер песенки Мультяшек) 2023</t>
  </si>
  <si>
    <t>Интерактивный плеер-смартфончик с любимыми мультяшками! Прикоснись к Мамонтёнку, и он расскажет сказку «Мама для Мамонтёнка» и споёт свою любимую песенку! При нажатии на кнопочки этого плеера-телефончика малыш послушает знаменитые песенки из мультиков и новые хиты («Песенка Мамонтёнка», «Песенка про попугая», «Дождь пойдёт по улице», «Когда мои друзья со мной», «Друзья», «Танцуй-танцуй», «Если нравится тебе, то делай так», «Песня Львёнка и Черепахи»,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</si>
  <si>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Львёнок (Плеер песенки Мультяшек) 2023</t>
  </si>
  <si>
    <t>Интерактивный плеер-смартфончик с любимыми мультяшками! Прикоснись к симпатичному Львёнку, и он расскажет сказку «Как Львёнок научился дружить» и споёт свою любимую песенку! При нажатии на кнопочки этого плеера-телефончика малыш послушает знаменитые песенки из мультиков («Песня Львёнка и Черепахи», «Облака», «Вместе весело шагать», «Ничего на свете лучше нету», «Дуэт Трубадура и Принцессы», «Песня царевны Забавы», «Такая-сякая», «Песенка о жирафе»,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</si>
  <si>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ёжик (Плеер песенки Мультяшек) 2023</t>
  </si>
  <si>
    <t>Интерактивный плеер-смартфончик с любимыми героями! Прикоснись к симпатичному Ёжику, и он расскажет сказку «Пых» и споёт свою любимую песенку! При нажатии на кнопочки этого плеера-телефончика малыш послушает известные песенки и потешки («Облака», «Медвежонок – лучший друг», «Топ-топ-топ», «Антошка», «Пляшут весело детишки», «Зайка на лужайке», «Зарядка», «Питомцы», «Пропала собака», «Калинка», «Во саду ли в огороде», «Петушок», «Каравай»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</si>
  <si>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мышонок (Плеер песенки Мультяшек) 2023</t>
  </si>
  <si>
    <t>Интерактивный плеер-смартфончик с любимыми мультяшками! Прикоснись к симпатичному Мышонку, и он расскажет сказку «Песенка Мышонка» и споёт свою любимую песенку! При нажатии на кнопочки этого плеера-телефончика малыш послушает известные песенки и потешки («Какой чудесный день!», «Лето», «Стало солнышко теплей», «Весёлая карусель», «Детская площадка», «Добрый жук», «Доброта», «Что такое праздник», «Сладкоежки», «Го-го-го, коза!», «Как у наших у ворот», «Зайчик серенький сидит», «Заинька, попляши!», «Два весёлых гуся», «Тень-тень, потетень»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</si>
  <si>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Сказочки-малышки (Мой первый планшетик)</t>
  </si>
  <si>
    <t>Планшетик «Сказочки-малышки»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со сказочными героями, выучит цифры, послушает песенки-сказки и веселые фразы. Всего в планшетике собрано 6 песенок-сказок («Волк и семеро козлят», «Колобок», «Курочка Ряба», «Три медведя», «Репка», «Теремок»), 3 обучающие и развлекательные игры («Угадайка», «Волшебные загадки», «Позвони сказочным героям»),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</si>
  <si>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Зверята в зоопарке (Мой первый планшетик)</t>
  </si>
  <si>
    <t>Планшетик «Зверята в зоопарке»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зоопарка, выучит цифры, послушает песенки и сказки. Всего в планшетике собрано 2 сказки («Как медвежонок научился считать», «Динозаврик и тигренок»), 4 песенки про зверят («Зачем слоникам хобот?», «Обезьяна и бананы», «Панда», «Жираф и жирафик»), 3 обучающие и развлекательные игры («Чей голос?», «Веселые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</si>
  <si>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Дружная ферма (Мой первый планшетик)</t>
  </si>
  <si>
    <t>Планшетик «Дружная ферма»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фермы, выучит цифры, послушает песенки и сказки. Всего в планшетике собрано 2 сказки («Петушок и бобовое зернышко», «Гав-гав»), 4 песенки про зверят («Рогатая коза», «Веселый щенок», «Коровка на лугу», «Ходит котик по двору»), 3 обучающие и развлекательные игры («Чей голос?»,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</si>
  <si>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Музыкальные друзья (Мой первый планшетик)</t>
  </si>
  <si>
    <t>Планшетик «Музыкальные друзья»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музыкальными инструментами, будет учить цифры и цвета. А еще малыша ждет встреча с любимыми героями – забавными Фантиками, которые споют хит про самих себя! Всего в планшетике собрано 8 песенок про музыкальные инструменты, 5 песенок про зверят, 3 обучающие и развлекательные игры («Умничка», «Угадай звук», «Позвони зверятам»), множество вопросов, заданий,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</si>
  <si>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Забавные уроки с английским (Говорящий планшетик)</t>
  </si>
  <si>
    <t>Говорящий планшетик «Забавные уроки с английским» станет отличным помощником в обучении! В нем представлены первые знания на двух языках: русском и английском. Нажимая на картинки, ребенок выучит цифры, формы и цвета, познакомится с животными! Выбирайте режим обучения: русский или английский!
Учиться с песенками еще веселее! В планшетике собрано 15 песенок («Учим английский», «Как чудесно жить на свете», «Начнем вечеринку», «Танцевать умеют дети», «Что такое праздник» + 10 песенок про животных).
Для проверки полученных знаний в планшетике есть 7 игр: «Забавные прятки», «Весёлые голоса», «Загадки-считалочки», «Нажми по порядку», «Умничка», «Песенки-загадки», «Угадайка». Такие игры развивают логику и память, позволяют весело и с пользой провести время. Всего в планшетике собрано 220 вопросов, загадок и понятий – скучать не придется!</t>
  </si>
  <si>
    <t>Музыкальные сказочки (Говорящий планшетик)</t>
  </si>
  <si>
    <t>Планшетик «Музыкальные сказочки» из серии «Говорящий планшетик» – это отличный помощник в обучении и модный гаджет для ребенка!
Нажимая на кнопочки, малыш послушает 8 интересных сказок («Как Львёнок научился дружить», «Мартышкин день рождения», «Как Бегемотик стал чистюлей», «Жирафик в цирке», «Рукавичка», «Пчёлка и цветок», «Лисичка со скалочкой», «Щенок и солнышко»), 8 сказок-песенок («Гуси-лебеди», «По щучьему веленью», «Заюшкина избушка», «Три медведя», «Красная Шапочка», «Кот в сапогах», «Бременские музыканты», «Золушка»), а также новые детские песенки-хиты («Кораблик», «Фантазеры», «Гномики» и др.). Всего в планшетике собрано 25 говорящих картинок, 85 сказок, песенок и звуков. Скучать не придется!</t>
  </si>
  <si>
    <t>Веселая зоовикторина (Игровой планшетик)</t>
  </si>
  <si>
    <t>Ваш ребенок хочет знать все о животных? Тогда игровой планшетик «Весёлая зоовикторина» - то, что нужно! Он компактного размера, его удобно везде брать с собой. Нажимая на говорящие картинки, малыш познакомится с животными, послушает их голоса, а также узнает, что едят зверята, какую пользу приносят и какие у них костюмчики!
После обучения – время играть! В планшетике 235 вопросов, загадок, заданий и 9 познавательных игр: «Найди и покажи», «Парочки», «Запомни - повтори», «Чей голос?», «Весёлые загадки», «Угадайка», «Да – нет», «Загадайка», «Верю – не верю».
А если ребенок устал играть, можно сделать музыкальную паузу и послушать 5 веселых песенок («Польза на ферме», «Лесные соседи», «Африка», «Джунгли», «Вокруг света»).
Этот игровой планшетик способствует развитию памяти, внимания, формирует интеллект.</t>
  </si>
  <si>
    <t>Викторина Познаю мир (Игровой планшетик)</t>
  </si>
  <si>
    <t>Ваш ребенок любит игры-викторины и хочет знать обо всем на свете? Подарите ему развивающий планшетик «Викторина Познаю мир!». В нем собраны 200 вопросов на 20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животных и растениях, о природных явлениях и космосе, о странах, профессиях, изобретениях и т.д. На отдельной кнопке также записано 20 удивительных фактов обо всём на свете.
Для отдыха от интеллектуальной игры предусмотрен мини-плеер с весёлыми песенками («Угадайка», «Учим английский», «Динозавры бывают разные», «Песенка про безопасность», «Разные профессии»).
Игровой планшетик «Викторина Познаю мир!» способствует расширению кругозора и стимулирует любознательность, развивает интеллектуальные навыки.</t>
  </si>
  <si>
    <t>Веселые хиты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</si>
  <si>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«Весёлые хиты» собрано 20 песенок и мелодий с множеством забавных звуков! Здесь есть и диско-хиты («Фантики», «Круто!», «Танцевать умеют дети», «Барабаны», «Оркестр»), и песенки-обучалочки («Музыкальный алфавит», «Мы считаем с песенкой», «Разноцветный кораблик», «Вкусные формы», «Противоположности»), и модные песенки («Парк развлечений», «Сладкоежки», «Питомцы», «Стало солнышко теплей», «Пляшут весело детишки»), и танцевальные мелодии. На каждой кнопочке – 5 песенок или мелодий. При нажатии песенки и мелодии будут звучать по очереди без остановки. Для выключения игрушки нужно использовать тумблер вкл./выкл.
У музыкальной колонки «Весёлые хиты» удобный ремешок – ее можно всюду носить с собой! Устройте музыкальный праздник для детей во дворе, в гостях, в парке, на пикнике в лесу – где угодно! Пойте и танцуйте нон-стоп!</t>
  </si>
  <si>
    <t>Алло, Енотик! (Смартфончики-зверята)</t>
  </si>
  <si>
    <t xml:space="preserve">Необычный музыкальный смартфончик для малыша – в виде забавного Енотика! Нажимая на кнопочки-иконки, ребенок послушает песенки про лесных зверят, модные рингтоны и сможет поиграть в две увлекательные игры:
Игра «Весёлый телефончик» – малыш сможет звонить Енотику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 </t>
  </si>
  <si>
    <t>Алло, Котёнок! (Смартфончики-зверята)</t>
  </si>
  <si>
    <t>Необычный музыкальный смартфончик для малыша – в виде забавного Котёнка!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Котенку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</si>
  <si>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Тигрёнок! (Смартфончики-зверята)</t>
  </si>
  <si>
    <t>Необычный музыкальный смартфончик для малыша – в виде забавного Тигрёнка!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Тигренку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</si>
  <si>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Пандочка! (Смартфончики-зверята)</t>
  </si>
  <si>
    <t>Необычный музыкальный смартфончик для малыша – в виде забавной Пандочки!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Панде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</si>
  <si>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Лисёнок! (Смартфончики-зверята)</t>
  </si>
  <si>
    <t>Необычный музыкальный смартфончик для малыша – в виде забавного Лисёнка!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Лисенку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</si>
  <si>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Свинка! (Смартфончики-зверята)</t>
  </si>
  <si>
    <t>Необычный музыкальный смартфончик для малыша – в виде забавной Свинки!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Свинке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</si>
  <si>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Музыкальный Котенок-пирамидка</t>
  </si>
  <si>
    <t xml:space="preserve">Необычная игрушка для малышей – 2 в 1: пирамидка + музыкальная зверюшка. Надевая колечки пирамидки, малыш сможет сам собрать милого котенка на свой вкус: совсем маленького или побольше! Когда котенок будет собран,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котенком-пирамидкой будет развивать у малыша музыкальные способности, слуховое восприятие, тактильные ощущения и, конечно, фантазию!
</t>
  </si>
  <si>
    <t>Щенок (Мой первый смартфончик)</t>
  </si>
  <si>
    <t>Необычный музыкальный смартфончик для малыша – в виде забавного Щенка! Нажимая на кнопочки, ребёнок послушает песенки про животных фермы и поиграет в увлекательные игры. Игра «Позвони зверятам» – малыш сможет позвонить Щенку и его друзьям, и зверюшки ответят ему. А во второй игре – «Угадывай зверятам по голосам» – ребенок узнает по звуку курочку, лошадку, овечку, коровку, котика и собачку.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</si>
  <si>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Зайчик (Мой первый смартфончик)</t>
  </si>
  <si>
    <t>Необычный музыкальный смартфончик для малыша – в виде забавного Зайчика! Нажимая на кнопочки, ребёнок послушает песенки про лесных животных и поиграет в увлекательные игры. Игра «Позвони зверятам» – малыш сможет позвонить Зайчику и его друзьям, и зверюшки ответят ему. А во второй игре – «Угадывай зверятам по голосам» – ребенок узнает по звуку мишку, сову, ёжика, лягушку, белочку и зайку.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</si>
  <si>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Мишутка (Мой первый смартфончик)</t>
  </si>
  <si>
    <t>Необычный музыкальный смартфончик для малыша – в виде забавного Мишутки! Нажимая на кнопочки, ребёнок послушает песенки про лесных животных и поиграет в увлекательные игры. Игра «Позвони зверятам» – малыш сможет позвонить Мишутке и его друзьям, и зверюшки ответят ему. А во второй игре – «Угадывай зверятам по голосам» – ребенок узнает по звуку зайчика, сову, ёжика, лягушку, белочку и мишку.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</si>
  <si>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Пандочка (Мой первый смартфончик)</t>
  </si>
  <si>
    <t>Необычный музыкальный смартфончик для малыша – в виде забавной Пандочки! Нажимая на кнопочки, ребёнок послушает песенки про животных зоопарка и поиграет в увлекательные игры. Игра «Позвони зверятам» – малыш сможет позвонить Пандочке и её друзьям, и зверюшки ответят ему. А во второй игре – «Угадывай зверятам по голосам» – ребенок узнает по звуку тигрёнка, попугая, слоника, обезьянку, жирафа и панду.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</si>
  <si>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Тигренок (Мой первый смартфончик)</t>
  </si>
  <si>
    <t>Необычный музыкальный смартфончик для малыша – в виде забавного Тигрёнка! Нажимая на кнопочки, ребёнок послушает песенки про животных зоопарка и поиграет в увлекательные игры. Игра «Позвони зверятам» – малыш сможет позвонить Тигрёнку и его друзьям, и зверюшки ответят ему. А во второй игре – «Угадывай зверятам по голосам» – ребенок узнает по звуку попугая, слоника, обезьянку, жирафа, панду и тигрёнка.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</si>
  <si>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Котенок (Мой первый смартфончик)</t>
  </si>
  <si>
    <t>Необычный музыкальный смартфончик для малыша – в виде забавного Котёнка! Нажимая на кнопочки, ребёнок послушает песенки про животных фермы и поиграет в увлекательные игры. Игра «Позвони зверятам» – малыш сможет позвонить Котёнку и его друзьям, и зверюшки ответят ему. А во второй игре – «Угадывай зверятам по голосам» – ребенок узнает по звуку щенка, курочку, лошадку, овечку, коровку и котика.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</si>
  <si>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Лисенок (Смарт-часики Зверята)</t>
  </si>
  <si>
    <t>Музыкальные часики в виде симпатичного рыжего Лисёнка – это не только детская игрушка, но и модный гаджет! Нажимая на кнопочки с яркими картинками, ребенок сможет послушать веселые песенки и мелодии («Зарядка», «Мишка косолапый», «Ёжик и ежата», «Белка», «Быстро выучим цвета», «Который час?», «Сколько пальчиков на ручке?» и др.), забавные рингтоны и множество разнообразных звуков. На каждой картинке-иконке – несколько нажатий! Всего в часиках «Лисёнок» собрано 60 песенок, мелодий, звуков и фраз.
Во время звучания песенок у Лисенка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</si>
  <si>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Веселая ферма (Музыкальные часики)</t>
  </si>
  <si>
    <t>Музыкальные часики «Весёлая ферма» – это и крутые смарт-часы, и детский плеер с песенками!
Скорее надень их на руку – и начинай играть! Нажимай на картинки – слушай веселые песенки и мелодии («Лошадкина зарядка», «Солнышко-колоколнышко»,    «Топотушки», «Всё разноцветное вокруг», «Чижик-пыжик», «Два весёлых гуся»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«Весёлая ферма» собрано 70 песенок, мелодий, звуков, фраз – такой контент увлечет малыша на длительное время. Скучать не придется!</t>
  </si>
  <si>
    <t>Веселый зоопарк (Музыкальные часики)</t>
  </si>
  <si>
    <t>Музыкальные часики «Весёлый зоопарк» – это и крутые смарт-часы, и детский плеер с песенками!
Скорее надень их на руку – и начинай играть! Нажимай на картинки – слушай веселые песенки и мелодии («Грозный лев», «Песня Львёнка и Черепахи», «Фантазёры», «Арам зам зам», «Вы поверьте обезьянке», «Который час?», «Пляшут весело детишки», «Слон на прогулке»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«Весёлый зоопарк» собрано 70 песенок, мелодий, звуков, фраз – такой контент увлечет малыша на длительное время. Скучать не придется!</t>
  </si>
  <si>
    <t>Веселые знания (Музыкальные часики)</t>
  </si>
  <si>
    <t>Музыкальные часики «Весёлые знания» – это и крутые смарт-часы, и детский плеер с песенками!
Скорее надень их на руку – и начинай играть! Нажимай на картинки – слушай веселые песенки и мелодии («Музыкальный алфавит», «Как хорошо все цифры знать», «Разной формы все предметы», «Песенка про цвета», «Фотоаппарат», «Котёнок-веселушка», «Тик-так, тик-так», «Начнём вечеринку!», «Сладкоежки», «С днём рожденья тебя!», «Доброта»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знания» собрано 70 песенок, мелодий, звуков, фраз – такой контент увлечет малыша на длительное время. Скучать не придется!</t>
  </si>
  <si>
    <t>Веселые машинки (Музыкальные часики)</t>
  </si>
  <si>
    <t>Музыкальные часики «Весёлые машинки» – это и крутые смарт-часы, и детский плеер с песенками!
Скорее надень их на руку – и начинай играть! Нажимай на картинки – слушай веселые песенки и мелодии («Машинка нас везёт по улице»,
«Папа за рулём», «Стало солнышко теплей», «Красный трактор», «Будем ехать и считать»,  «Синий паровозик», «Весёлая карусель», «Что такое праздник?», «Разноцветный кораблик», «Чунга-чанга»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машинки» собрано 70 песенок, мелодий, звуков, фраз – такой контент увлечет малыша на длительное время. Скучать не придется!</t>
  </si>
  <si>
    <t>Первые знания с Котёнком (Планшетик)</t>
  </si>
  <si>
    <t xml:space="preserve">Планшетик «Первые знания с Котёнком» станет отличным помощником в обучении! Нажимая на картинки, ребенок выучит цифры, формы и цвета, познакомится с животными! Учиться с песенками еще веселее! В планшетике собрано 15 песенок про зверят, 6 обучающих песенок («Как хорошо все цифры знать», «Песенка про цвета и формы», «Учим буквы и поем», «Песенка про ферму», «Песенка про зоопарк», «Песенка про лес»), 5 веселых песенок («Умный кот», «Как чудесно жить на свете!», «Кошки-мышки», «Алло-алло», «Фотоаппарат»).
Для проверки полученных знаний в планшетике есть 6 умных игр: «Искалочка», «Считалочка», «Чей голос?», «Угадай песенку», «Знайка», «Загадки». Такие игры развивают логику и память, позволяют весело и с пользой провести время. Всего в планшетике собрано 100 вопросов, загадок и понятий – скучать не придется!
</t>
  </si>
  <si>
    <t>Маленький путешественник (Планшетик)</t>
  </si>
  <si>
    <t>Ваш ребенок любит игры-викторины и хочет очень много знать? Подарите ему развивающий планшетик «Маленький путешественник». В нем собрано 240 вопросов на 24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об окружающем мире и природных зонах (ферма, лес, саванна и пустыня, джунгли, моря и океаны, горы и полюсы). А в режиме «Факты» главный герой Алекс удивит невероятными фактами о природе, животных и растениях! Это не просто викторина, это – настоящее интеллектуальное путешествие вокруг света!
Для отдыха от умных вопросов предусмотрен мини-плеер с весёлыми песенками про путешествия («Путешественник», «Животные нашей планеты», «Вокруг света») и забавными мелодиями.
Планшетик «Маленький путешественник» способствует расширению кругозора и стимулирует любознательность, развивает интеллектуальные навыки.</t>
  </si>
  <si>
    <t>Удивительные динозавры (Планшетик)</t>
  </si>
  <si>
    <t>Динозавры оживают в новом планшетике от Азбукварика «Удивительные динозавры»! Все картинки – говорящие! Нажимая на них, ребенок познакомится тираннозавром, трицератопсом, птеродактилем, брахиозавром и другими невероятными ящерами! Кроме того, ребенок сможет послушать их голоса, познавательные песенки про каждого динозавра и интересные факты!
Для проверки знаний в планшетике есть 3 игры: «Искалочка», «Динозаврия», «Загадки динозавров». Обучение через игру – это эффективный, инновационный и современный подход! Всего в игрушке 85 вопросов, фактов, загадок, звуков.
Планшетик «Удивительные динозавры» способствует интеллектуальному развитию ребенка и расширяет кругозор. Эта игрушка отлично подходит для самостоятельного обучения.</t>
  </si>
  <si>
    <t>Дискотека с мультяшками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</si>
  <si>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мультяшками» и слушай популярные песенки: «Антошка», «Пусть бегут неуклюже», «Весёлая карусель», «Чунга-чанга», «Арам зам зам», «По секрету всему свету», «С днём рожденья тебя!» и другие.
А ещё обучающие песенки: «Давай считать», «Быстро выучим цвета», «Весёлые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</si>
  <si>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Дискотека с друзьями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</si>
  <si>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друзьями» и слушай популярные песенки: «Чунга-чанга», «Какой чудесный день!», «Вместе весело шагать», «Танец маленьких утят», «Почему медведь зимой спит», «Облака», «Песня Львёнка и Черепахи» и другие.
А ещё обучающие песенки: «Мы научимся считать», «Цвета радуги»,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</si>
  <si>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Зоовикторина (Умный планшетик)</t>
  </si>
  <si>
    <t>Двуязычный Умный планшетик «Зоовикторина» – это яркий игрушечный гаджет с познавательным и увлекательным контентом, наряду с понятным и простым интерфейсом.
Нажимая на яркие кнопочки, ребёнок познакомится со зверятами, послушает их голоса и песенки-загадки про них. А ещё малыш узнает названия животных на английском языке! 
Закрепить знания помогут 6 занимательных игр («Искалочка», «Английский зооквест», «Веселые голоса», «Песенки-загадки», «Да - Нет», «Загадай - я отгадаю».)
В процессе игры с планшетиком развиваются логическое мышление, слуховое восприятие, музыкальные и познавательные способности. 
В Умном планшетике «Зоовикторина» есть всё для весёлой и увлекательной игры!</t>
  </si>
  <si>
    <t>Котик и его друзья (Игровой смартфончик)</t>
  </si>
  <si>
    <t>В Игровом смартфончике «Котик и его друзья» есть всё, что так любят малыши: яркие привлекательные картинки, милые зверята, весёлые песенки и увлекательные игры!
Главный герой Котик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«Голоса на ферме», «Мамы и малыши», «От кого какая польза?»,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«Котик и его друзья»!</t>
  </si>
  <si>
    <t>Зайчик и его друзья (Игровой смартфончик)</t>
  </si>
  <si>
    <t xml:space="preserve">В Игровом смартфончике «Зайчик и его друзья» есть всё, что так любят малыши: яркие привлекательные картинки, милые зверята, весёлые песенки и увлекательные игры!
Главный герой Зайчик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«Лесные голоса», «Кто что ест и где живёт?», «Хищники и травоядные»,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«Зайчик и его друзья»! </t>
  </si>
  <si>
    <t>Зооазбука на русском и английском (Планшетик)</t>
  </si>
  <si>
    <t xml:space="preserve">Учить английский язык – невероятно просто и увлекательно со стильным Планшетиком «Зооазбука на русском и английском»! Достаточно просто нажимать на картинки и переключать языковые режимы. 
Русский и английский алфавиты, цифры, формы, цвета, названия животных на обоих языках – вот такой насыщенный контент у этой замечательной новинки от «Азбукварика»! А ещё вас ждёт вдвое больше игр (5 на русском и 5 на английском языке), вдвое больше песен (по 3 на каждом языке) и 36 веселых стихов с английскими словами! 
Планшетик «Зооазбука на русском и английском» – идеальный подарок для будущих полиглотов! </t>
  </si>
  <si>
    <t>Телефончик Антошки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</si>
  <si>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озорной Антошка. Можно повеселиться вместе под детские рингтоны, популярные мелодии, среди которых «Яблочко», «Собачий вальс», «Полька», и суперхиты: «Калинка», «Облака», «Два весёлых гуся», а также многие другие. Не дадут заскучать песенки-обучалочки про счёт, цвета, формы, песенка про ферму и песенка про безопасность.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</si>
  <si>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Телефончик Львёнка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</si>
  <si>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милый Львёнок. Можно повеселиться вместе под детские рингтоны, популярные мелодии, среди которых «Чижик-пыжик», «По секрету всему свету», «Мама-мамочка», и суперхиты: «Чунга-чанга», «Пусть бегут неуклюже», «Арам зам зам», а также многие другие. Не дадут заскучать песенки-обучалочки про счёт, цвета, формы, противоположности и песенка про зверят.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</si>
  <si>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Телефончик Мамонтёнка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</si>
  <si>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забавный Мамонтёнок. Можно повеселиться вместе под детские рингтоны, популярные мелодии, среди которых «Улыбка», «Кукарача», «Трик-трак», и суперхиты: «Танец маленьких утят», «Ничего на свете лучше нету», «С днём рожденья тебя!», а также многие другие. Не дадут заскучать песенки-обучалочки про счёт, цвета, формы, противоположности и времена года.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</si>
  <si>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Волк и семеро козлят (Домик Сказочка)</t>
  </si>
  <si>
    <t>Домик Сказочка «Волк и семеро козлят»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(«Волк и семеро козлят» и «Гуси-лебеди»), 12 весёлых песенок-потешек («Заинька попляши», «Калинка», «Мишка косолапый»,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«Волк и семеро козлят»!</t>
  </si>
  <si>
    <t>Колобок (Домик Сказочка)</t>
  </si>
  <si>
    <t>Домик Сказочка «Колобок»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(«Колобок» и «Курочка Ряба»), 12 весёлых песенок-потешек («Петушок», «Тили-бом», «Сорока-белобока»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«Колобок»!</t>
  </si>
  <si>
    <t>Чудо-репка (Домик Сказочка)</t>
  </si>
  <si>
    <t>Домик Сказочка «Чудо-репка»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(«Репка» и «Теремок»), 12 весёлых песенок-потешек («Идёт коза рогатая», «Ладушки», «Серенький козлик»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«Чудо-репка»!</t>
  </si>
  <si>
    <t>Концерт друзей (Волшебное пианино)</t>
  </si>
  <si>
    <t>Волшебное пианино «Концерт друзей»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«Арам-зам-зам», «Если весело живётся», «Танец маленьких утят», и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«Концерт друзей» подарит малышу настоящий музыкальный праздник!</t>
  </si>
  <si>
    <t>Мультидиско (Волшебное пианино)</t>
  </si>
  <si>
    <t xml:space="preserve">Волшебное пианино «Мультидиско»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«Песенка Мамонтёнка», «Чунга-Чанга», «Облака»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«Мультидиско» подарит малышу настоящий музыкальный праздник! </t>
  </si>
  <si>
    <t>Сказки и песенки Щенка</t>
  </si>
  <si>
    <t xml:space="preserve">Забавный интерактивный Щенок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Щенок рассказывает 6 любимых сказок: «Теремок», «Три поросёнка», «Гуси-лебеди» и другие, поёт популярные песенки, такие как «Чунга-Чанга», «Ничего на свете лучше нету», «Весёлая карусель» и другие, а ещё знакомит с основами знаний. Буквы, цифры, формы, цвета, противоположности – всё это ребёнок легко запомнит, просто напевая песенки-обучалочки вместе со Щенком.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  </t>
  </si>
  <si>
    <t>Сказки и песенки Зайчика</t>
  </si>
  <si>
    <t xml:space="preserve">Забавный интерактивный Зайчик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Зайчик рассказывает 6 любимых сказок: «Заюшкина избушка», «Волк и семеро козлят», «Лиса и журавль» и другие, поёт популярные песенки, такие как «Облака», «Добрый жук», «Песенка львёнка и черепахи» и другие, а ещё знакомит малыша с основами знаний. Буквы, цифры, формы, цвета, противоположности – всё это ребёнок легко запомнит, просто напевая песенки-обучалочки вместе с забавным Зайчиком.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  </t>
  </si>
  <si>
    <t>Пианино Новогодние песенки</t>
  </si>
  <si>
    <t>Музыкальная игрушка 2 в 1: пианино + планшетик с новогодними персонажами! Выбери один из трех режимов: «Любимые песенки», «Стихи» или «Волшебное пианино». Играй и веселись!
Нажимай на картинки – Дед Мороз, Снегурочка и другие герои споют 15 новогодних хитов и расскажут стихи. А в игре «Волшебное пианино» нажимай на разноцветные клавиши с огоньками – и ты сам сыграешь 10 известных мелодий («Ёлочка», «Вдоль по улице метелица метёт», «Валенки», «Twinkle, Twinkle, Little Star», «Полька», «Рождественская песенка», «We Wish You a Merry Christmas», «В лесу родилась ёлочка», «Собачий вальс», «Как на тоненький ледок»). Такая игра отлично развивает музыкальный слух!</t>
  </si>
  <si>
    <t>Обучающая электровикторина</t>
  </si>
  <si>
    <t>Все о животных (Обучающая электровикторина)</t>
  </si>
  <si>
    <t xml:space="preserve">Обучающая электровикторина «Всё о животных» – увлекательная интерактивная игра, с которой ребенок получит новые знания о зверях и птицах.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(животные фермы, леса, саванны и других природных зон, динозавры, домики зверей и т.д.) и подберет более 130 логических пар. На каждой стороне карточки представлена оригинальная тематическая игра: «Чьи следы?», «Лесные прятки», «Покорми зверят», «Разноцветные зверята», «Чья тень?», «Чей малыш?», «Кто какой?»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 </t>
  </si>
  <si>
    <t>Живая природа (Обучающая электровикторина)</t>
  </si>
  <si>
    <t>Обучающая электровикторина «Живая природа» – увлекательная интерактивная игра, с которой ребенок получит новые знания о животных, растениях, природных зонах.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(ферма, лес, джунгли, саванна, горы, море, динозавры, деревья, фрукты, овощи и т.д.) и подберет более 130 логических пар. На каждой стороне карточки представлена оригинальная тематическая игра: «Кто где обитает?», «Лесные детки», «Чей хвост?», «Кто как маскируется?», «Что где растёт?», «Чей скелет?»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</si>
  <si>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Играй и учись (Обучающая электровикторина)</t>
  </si>
  <si>
    <t>Обучающая электровикторина «Играй и учись» – увлекательная интерактивная игра, с которой ребенок выучит буквы, цифры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цифры и счет, животные, мой дом, магазин, игрушки, продукты, спорт, развлечения) и подберет более 130 логических пар. На каждой стороне карточки представлена оригинальная тематическая игра: «На какую букву начинается слово?», «Составь слова», «Считалочка в магазине», «Решай примеры», «Что для чего в доме?», «Что для чего вокруг нас?»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t>
  </si>
  <si>
    <t>Вокруг света (Обучающая электровикторина)</t>
  </si>
  <si>
    <t>Обучающая электровикторина «Вокруг света» – увлекательная интерактивная игра, с которой ребенок получит новые знания о разных странах и континентах.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(континенты, страны, народы, обычаи, культура, архитектура, достопримечательности, животные, природа) и подберет более 130 логических пар. На каждой стороне карточки представлена оригинальная тематическая игра: «Кто из какой страны?», «Чем знаменита Южная Америка», «Как живут в Африке», «Животные на карте Евразии»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</si>
  <si>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Занимательная логика (Обучающая электровикторина)</t>
  </si>
  <si>
    <t>Обучающая электровикторина «Занимательная логика» – увлекательная интерактивная игра, с которой ребенок получит новые знания об окружающем мире.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(цвета, фигуры, животные, растения, часы и время, развлечения, профессии, техника, мой дом, еда) и подберет более 130 логических пар. На каждой стороне карточки представлена оригинальная тематическая игра: «Что сначала, что потом?», «Что из чего делают», «Подбери цвета», «Который час?», «Назови одним словом»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</si>
  <si>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Азбука Веселая ферма (Планшетик)</t>
  </si>
  <si>
    <t>С новым обучающим планшетиком «Азбука Веселая ферма» скучать не придется! Ведь в нем столько всего интересного: буквы, цифры, животные, песенки, стихи и загадки.
Нажимая на кнопочки, малыш выучит буквы и запомнит, как они звучат, познакомится цифрами, цветами и обитателями фермы! Познавательные песенки, 65 вопросов и задачек в стихах помогут проверить знания и сделают обучение более увлекательным! А после занятий можно послушать новый хит – песенку «Красный трактор» и еще 5 песенок зверят, а также 4 сказки («Гуси-лебеди», «Коза-дереза», «Солнышко», «Гав-гав»).
Такой интерактивный планшет для всестороннего развития должен быть у каждого малыша. Ведь с ним учиться так просто и весело. Песенки помогут в развитии слуха и голоса, а сказки и загадки в стихах расширят кругозор и поспособствуют развитию речи.
Планшетик выполнен из полностью безопасного материала и идет в комплекте с батарейками.</t>
  </si>
  <si>
    <t>Зоовикторина (Планшетик)</t>
  </si>
  <si>
    <t xml:space="preserve">Ваш малыш хочет знать всё о животных? Тогда пусть попробует выиграть Зоовикторину вместе с новым игровым планшетиком! В нем собрано более 200 вопросов и загадок о зверюшках фермы, леса и зоопарка. Нужно выбрать одну из 8 увлекательных игр: «Весёлая викторина», «Да-нет», «Чей малыш», «Чей домик», «Чей обед», «Чей голос», «Какая польза», «Кто какой».
Ребенок устал играть? Можно сделать музыкальную паузу! В планшетике есть мини-плеер с любимыми песенками и мелодиями: «Фантазеры», «Зарядка», «Шумная ферма», «Все зверята любят петь», «Счет в зоопарке», «Веселые противоположности», «Песенка фермера», «Кукарача».
 </t>
  </si>
  <si>
    <t>Планшетик Веселые зверята</t>
  </si>
  <si>
    <t>Вот это да! Животные фермы, леса, Африки и океана – в одном планшетике! Малыш не только познакомится со зверюшками, но и поиграет с ними в увлекательные игры: «Чей это голос?» и «Искалочка». Планшетик будет задавать вопросы, для ответа на которые нужно нажимать на зверят. Такие игры прекрасно развивают логическое мышление и память – ведь ребенок будет учиться соотносить изображение животного, его название и голос.
А на кнопочках с нотками записано 5 веселых песенок: «Очень разные друзья бывают», «Зарядка», «Все зверята любят петь», «Как чудесно жить на свете!», «Жил да был веселый ежик». Ребенку понравится петь песни вместе со зверятами, и он легко может выучить их наизусть!</t>
  </si>
  <si>
    <t>Мои мультяшки (Смартфончик) 2021</t>
  </si>
  <si>
    <t>Ваш малыш любит мультики? Тогда это чудо-смартфончик будет для него отличным подарком! На красочной сюжетной картинке все персонажи – говорящие! Нажимай на них – слушай 5 любимых сказок («Мама для Мамонтёнка», «Как Львёнок и Черепаха пели песню», «Трям! Здравствуйте!», «Песенка Мышонка», «Щенок и солнышко»).
Переключай режимы – и персонажи споют весёлые песенки («Песенка Мамонтёнка», «Чунга-чанга», «Песня Львёнка и Черепахи», «Облака», «Как чудесно жить на свете!», «Весёлый щенок», «Котёнок-веселушка»). А ещё на смартфончике записаны забавные звуки и модные рингтоны.
Игры с таким смартфончиком не только развлекают малыша, но и развивают у него музыкальные способности и память.</t>
  </si>
  <si>
    <t>Добрые сказки (Смартфончик)</t>
  </si>
  <si>
    <t>Герои любимых сказок приглашают малышей петь, танцевать и веселиться! Нажимая на яркие картинки этого модного смартфончика, дети смогут послушать 8 народных сказок («Солнышко», «Три поросёнка», «Коза-дереза», «Волк и семеро козлят», «Бычок – смоляной бочок», «Три медведя», «Колобок», «Лисичка со скалочкой»), 7 потешек («Идёт коза рогатая», «Волк-волчок», «Серенький козлик», «На лужок пришёл бычок», «У медведя во бору», «Лисонька-лиса», «Это что за чудеса?»), голоса зверят, фразы героев и сказочные скороговорки.
Игры с таким смартфончиком не только развлекут малыша, но и помогут в  развитии музыкальных способностей, памяти, навыков речи.</t>
  </si>
  <si>
    <t>Собачка (Любимые Веселушки)</t>
  </si>
  <si>
    <t>Музыкальная собачка из серии «Любимые Веселушки» мило улыбается и замечательно поет! Нажимая на разноцветные кнопочки, малыш послушает веселые песенки и мелодии («Собачка-непоседа», «Антошка», «Весёлые путешественники», «Каравай», «Собачий вальс»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</si>
  <si>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Утенок (Любимые Веселушки)</t>
  </si>
  <si>
    <t>Музыкальный утёнок из серии «Любимые Веселушки» мило улыбается и замечательно поет! Нажимая на разноцветные кнопочки, малыш послушает веселые песенки и мелодии («Озорной утёнок», «Два весёлых гуся», «Если весело тебе, то делай так», «Танец маленьких утят», «Четыре таракана и сверчок»,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</si>
  <si>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Зайчик  (Любимые Веселушки)</t>
  </si>
  <si>
    <t>Музыкальный зайчик из серии «Любимые Веселушки» мило улыбается и замечательно поет! Нажимая на разноцветные кнопочки, малыш послушает веселые песенки и мелодии («Зайчик-это я», «Какой чудесный день!», «Добрый жук», «Улыбка», «Яблочко», «Ладушки»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</si>
  <si>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Овечка  (Любимые Веселушки)</t>
  </si>
  <si>
    <t>Музыкальная овечка из серии «Любимые Веселушки» мило улыбается и замечательно поет! Нажимая на разноцветные кнопочки, малыш послушает веселые песенки и мелодии («Кудрявая овечка», «Каравай», «Калинка», «Серенький козлик», «Как у наших у ворот», «Во саду ли, в огороде», «Антошка»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</si>
  <si>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Белочка  (Любимые Веселушки)</t>
  </si>
  <si>
    <t>Музыкальная белочка из серии «Любимые Веселушки» мило улыбается и замечательно поет! Нажимая на разноцветные кнопочки, малыш послушает веселые песенки и мелодии («Я-белочка», «С днём рожденья тебя!», «Песенка про кузнечика», «Мама-мамочка», «Выйду на улицу»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</si>
  <si>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Сказки Курочки Рябы (Сказки и потешки)</t>
  </si>
  <si>
    <t xml:space="preserve">Новая серия “Сказки и потешки” познакомит ребёнка с персонажами русских народных сказок. 
Просто нажимайте на яркие кнопочки-картинки и музыкальная курочка Ряба споёт малышу 12 песенок-потешек («Каравай», «Заинька, попляши!», «Антошка», «Ладушки», «Чижик-пыжик» и др.) А ещё расскажет 3 любимые сказки («Курочка Ряба», «Репка», «Три поросёнка»).
Современный милый образ делает игрушку ещё более привлекательной. 
Сказки Курочки Рябы непременно понравятся любому малышу. </t>
  </si>
  <si>
    <t>Сказки Мишки косолапого (Сказки и потешки)</t>
  </si>
  <si>
    <t xml:space="preserve">Новая серия “Сказки и потешки” познакомит ребёнка с персонажами русских народных сказок. 
Просто нажимайте на яркие кнопочки-картинки и музыкальный Мишка споёт малышу 12 песенок-потешек («У медведя во бору», «Калинка», «Сорока-белобока», «Тень-тень, потетень», «Зайчик серенький сидит» и др.) А ещё расскажет 3 любимые сказки («Теремок», «Три медведя», «Волк и семеро козлят»). 
Современный милый образ делает игрушку ещё более привлекательной. 
Сказки Мишки косолапого непременно понравятся любому малышу. </t>
  </si>
  <si>
    <t>Сказки Лисички-сестрички (Сказки и потешки)</t>
  </si>
  <si>
    <t xml:space="preserve">Новая серия “Сказки и потешки” познакомит ребёнка с персонажами русских народных сказок. 
Просто нажимайте на яркие кнопочки-картинки и музыкальная Лисичка-сестричка споёт малышу 12 песенок-потешек («Петушок», «Калинка», «Идёт коза рогатая», «Серенький козлик», «Два весёлых гуся», «Во саду ли, в огороде» и др.) А ещё расскажет 3 любимые сказки («Колобок», «Заюшкина избушка», «Гуси-лебеди»). 
Современный милый образ делает игрушку ещё более привлекательной. 
Сказки Лисички-сестрички непременно понравятся любому малышу. </t>
  </si>
  <si>
    <t>Веселый Щенок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</si>
  <si>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Щенок предлагает малышу спеть 12 любимых песенок: "Вместе весело шагать", "Какой чудесный день", "Добрый жук", "Весёлая карусель", "Если весело тебе, то делай так", "Два весёлых гуся", "Каравай" и другие.
Стоит лишь нажать на кнопочку, и песенки зазвучат. А яркий огонёк добавит настроения!
С микрофончиком "Весёлый Щенок"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</si>
  <si>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Котенок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</si>
  <si>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Котёнок предлагает малышу спеть 12 любимых песенок: "Чунга-чанга", "Песенка Львёнка и Черепахи", "Танец маленьких утят", "Арам зам зам", "Песенка друзей", "По дороге с облаками", "С днём рожденья тебя", "Каравай" и другие.
Стоит лишь нажать на кнопочку, и песенки зазвучат. А яркий огонёк добавит настроения!
С микрофончиком "Весёлый Котёнок"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</si>
  <si>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Енотик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</si>
  <si>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Енотик предлагает малышу спеть 12 любимых песенок: "Ничего на свете лучше нету", "Облака", "Антошка", "Калинка", "Пусть бегут неуклюже", "Когда мои друзья со мной", "Песенка про папу", "Мама-мамочка" и другие.
Стоит лишь нажать на кнопочку, и песенки зазвучат. А яркий огонёк добавит настроения!
С микрофончиком "Весёлый Енотик"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</si>
  <si>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НОВИНКИ!</t>
  </si>
  <si>
    <t>Смартфончики-зверята</t>
  </si>
  <si>
    <t>Алло-алло</t>
  </si>
  <si>
    <t>Мой первый смартфончик</t>
  </si>
  <si>
    <t>Мини-смартфончики</t>
  </si>
  <si>
    <t>Смартфончик малыша</t>
  </si>
  <si>
    <t>Волшебный смартфончик</t>
  </si>
  <si>
    <t>Плеер песенки мультяшек</t>
  </si>
  <si>
    <t>Телефончики-зверята</t>
  </si>
  <si>
    <t>Музыкальный телефончик</t>
  </si>
  <si>
    <t>Двусторонний смартфончик</t>
  </si>
  <si>
    <t>Микрофон Караоке</t>
  </si>
  <si>
    <t>Микрофон Пой со мной!</t>
  </si>
  <si>
    <t>Веселый микрофончик</t>
  </si>
  <si>
    <t>Веселый бумбокс</t>
  </si>
  <si>
    <t xml:space="preserve">Музыкальный руль </t>
  </si>
  <si>
    <t>Музыкальная колонка</t>
  </si>
  <si>
    <t>Музыкальная пирамидка</t>
  </si>
  <si>
    <t>Пианино</t>
  </si>
  <si>
    <t>Гитара</t>
  </si>
  <si>
    <t>Веселый колобок станет любимой игрушкой вашего малыша! Ребенок сможет катать его по полу, как мячик, и слушать забавные звуки и мелодии. Колобок всегда улыбается – и малыш обязательно улыбнется в ответ!</t>
  </si>
  <si>
    <t>Веселый колобок</t>
  </si>
  <si>
    <t>Музыкальный транспорт</t>
  </si>
  <si>
    <t xml:space="preserve">Веселые друзья </t>
  </si>
  <si>
    <t>Любимые веселушки</t>
  </si>
  <si>
    <t xml:space="preserve">Говорящий кубик </t>
  </si>
  <si>
    <t>Говорящий плакат</t>
  </si>
  <si>
    <t>Говорящий ростомер</t>
  </si>
  <si>
    <t>Говорящий обучающий робот</t>
  </si>
  <si>
    <t>Пианино Мои друзья</t>
  </si>
  <si>
    <t>Маленький музыкант</t>
  </si>
  <si>
    <t>Зверята-каталочки</t>
  </si>
  <si>
    <t>Музыкальные пазлы</t>
  </si>
  <si>
    <t>Конструктор Talky blocks кнопочка</t>
  </si>
  <si>
    <t>Конструктор Talky blocks</t>
  </si>
  <si>
    <t>Новогодний ассортимент</t>
  </si>
  <si>
    <t>Говорящий ростомер 2020</t>
  </si>
  <si>
    <t>Лесная школа (Говорящий ростомер 2020)</t>
  </si>
  <si>
    <t>Обучающий плакат-ростомер поможет и рост измерить, и выучить буквы с цифрами! Нажимай на картинки – играй и учись, слушай любимые потешки и народные сказки («Заюшкина избушка», «Три медведя», «Лисичка-сестричка и серый волк»). А ещё ты сможешь поиграть в увлекательные игры: «Первые знания», «Угадайка», «Загадки».
Интерактивные загадки от Азбукварика – теперь в смартфоне и планшете! Отсканируй QR-код на упаковке – скачай приложение бесплатно.</t>
  </si>
  <si>
    <t>Музыкальный колобок</t>
  </si>
  <si>
    <t>Новогодние плюшики Мишутка</t>
  </si>
  <si>
    <t>Новогодние плюшики Снеговичок</t>
  </si>
  <si>
    <t>Новогодние плюшики Дед Мороз</t>
  </si>
  <si>
    <t>Новогодние плюшики Мышка</t>
  </si>
  <si>
    <t>2625-1</t>
  </si>
  <si>
    <t>2625-2</t>
  </si>
  <si>
    <t>2625-3</t>
  </si>
  <si>
    <t>2625-4</t>
  </si>
  <si>
    <t>Веселый смайлик Голубой</t>
  </si>
  <si>
    <t>Веселая ферма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</si>
  <si>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«Веселая ферма» малыш найдет 6 блоков с картинками, музыкальную каталочку, инструкцию. По инструкции можно собрать симпатичных обитателей фермы: собачку, лошадку, курицу, утку.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</si>
  <si>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Заюшка Зайка (Музыкальные часики)</t>
  </si>
  <si>
    <t>Музыкальные часики «Заюшка Зайка»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Заюшка Зайка – одна из друзей Фантиков. Нажимая на его изображение, ребенок сможет послушать новый хит – песенку Зайки.
Музыкальные часики «Заюшка Зайка»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</si>
  <si>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Плеер песенки Мультяшек</t>
  </si>
  <si>
    <t xml:space="preserve">Мульти плеер </t>
  </si>
  <si>
    <t>Мини-планшет</t>
  </si>
  <si>
    <t>Планшетик</t>
  </si>
  <si>
    <t>Музыкальный игровой набор</t>
  </si>
  <si>
    <t>Интерактивная музыкальная игрушка</t>
  </si>
  <si>
    <t>Музыкальная игрушка</t>
  </si>
  <si>
    <t>Зверята -каталочки</t>
  </si>
  <si>
    <t>Talky Blocks кнопочка</t>
  </si>
  <si>
    <t>Talky Blocks</t>
  </si>
  <si>
    <t>Музыкальная азбука Концерт мультяшек (Двусторонний говорящий плакат 2021)</t>
  </si>
  <si>
    <t>Двусторонний говорящий плакат 2019</t>
  </si>
  <si>
    <t>Двусторонний говорящий плакат станет незаменимым помощником для родителей. Азбука и первые знания, герои известных мультиков, 16 песенок и мелодий, 5 веселых игр, пианино – всё это поможет провести время и весело, и с пользой.
Дети смогут выучить буквы, цифры, формы и цвета, познакомиться с животными и музыкальными инструментами. Для проверки знаний есть умные игры: «Угадай букву», «Умняшка», «Музыкальная угадайка», «Веселые знания», «Чей голос». Любимые мультяшки сделают занятия еще интереснее – они и песенки споют, и сыграют мелодии на разных музыкальных инструментах.
Плакат можно повесить на стену или играть с ним, где будет удобнее.
Занятия с этим двусторонним плакатом способствуют разностороннему развитию ребенка (логика, мышление, внимание, память), прививают любовь к музыке.</t>
  </si>
  <si>
    <t>Итого:</t>
  </si>
  <si>
    <t>Белочка (Веселушки)</t>
  </si>
  <si>
    <t>Зверюшки в лесу (Talky Blocks)</t>
  </si>
  <si>
    <t>Музыкальная игрушка Белочка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("Сидит белка на тележке", "Танец зверят", "Белка делает запас", "В лесу так весело гулять", "Во саду ли, в огороде", "Белки-шалунишки", "Спи, моя радость, усни" и др.), весёлые звуки и даже голоса зверят!
В игрушке используются элементы русского народного творчества - художественный образ Белочки, потешки, мелодии. Всё это разносторонне воздействует на малыша, учит образно мыслить, закладывает основы эстетической культуры.
Играя с весёлой Белочкой,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</si>
  <si>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«Зверюшки в лесу» малыш найдет 8 блоков с картинками, музыкальную каталочку, инструкцию. По инструкции можно собрать симпатичных обитателей леса: сову, лису, оленя и волка.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</si>
  <si>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Караоке Любимые песенки (Микрофон)</t>
  </si>
  <si>
    <t>Караоке Для малышей (Микрофон)</t>
  </si>
  <si>
    <t>Ладушки (Мульти плеер) Новый формат</t>
  </si>
  <si>
    <t>Игры со зверятами (Игровой планшетик)</t>
  </si>
  <si>
    <t>Детский микрофон «Караоке Любимые песенки» от бренда Азбукварик станет любимой игрушкой вашего ребенка, ведь он такой яркий, красочный и чудесный!
Игрушечный микрофон знает 12 популярных песенок: "Как чудесно жить на свете", "Пусть бегут неуклюже", "Песенка-считалочка", "Ежик", "Каравай", "Мишка косолапый", "Два веселых гуся", "В лесу родилась елочка", "Калинка", "Щенок", "Всё разноцветное вокруг", "Игрушки". Микрофон поможет вашему ребенку разучить их все.
У микрофона с песенками яркий дизайн с хорошо прорисованными детскими персонажами. Ваш малыш не захочет расставаться с этим микрофончиком, будет петь и дарить Вам свое хорошее настроение и хиты собственного сочинения. С этим микрофоном ребенок научится весело двигаться под музыку и станет артистичным. Игрушка развивает музыкальный слух и память.</t>
  </si>
  <si>
    <t>Детский микрофон караоке Для малышей от бренда Азбукварик станет любимой игрушкой вашего ребёнка, ведь он такой яркий, красочный и чудесный! Игрушечный микрофон знает 12 популярных потешек для самых маленьких: Сорока-белобока, Два весёлых гуся, "Каравай", "Серенький козлик", "Мишка косолапый", "Раным-рано поутру", "Антошка", "Идёт коза рогатая", "Петушок", "Заинька, попляши!", "Тень-тень, потетень", "Топ-топ, топотушки". Он поможет вашему ребёнку разучить их все.
У микрофона с песенками яркий дизайн с хорошо прорисованными героями любимых детских сказок. Ваш малыш не захочет расставаться с этим микрофончиком, будет петь, танцевать и дарить Вам свое хорошее настроение и хиты собственного сочинения.
С этим микрофоном ребёнок научиться двигаться, слушать музыку, станет артистичным. Игрушка развивает не только слух и пластику, но и память. 
Также вы можете активировать QR-код на упаковке и получить приятный бонус - 15 интерактивных потешек и книгу-караоке в приложении "Азбукварика".</t>
  </si>
  <si>
    <t>Мульти плеер Новый формат</t>
  </si>
  <si>
    <t>Продолжение серии «Мультиплеер»! Ещё больше мультяшек и любимых песен, новый оригинальный дизайн! В плеере – 21 детская потешка, включая «Кошкин дом», «Антошка», «Баю-баюшки-баю», «Каравай», «Два весёлых гуся», «Калинка», «Идёт коза рогатая», «Ладушки», «Пошёл котик на торжок» и другие.
Бонус! Нажми на большую картинку – слушай песенку главного персонажа Медвежонка («Мишка косолапый»).
Специальное предложение от «Азбукварика» – 15 интерактивных потешек для смартфона или планшета в подарок. QR-код для бесплатного скачивания – внутри упаковки.</t>
  </si>
  <si>
    <t>Интерактивный планшетик «Игры со зверятами» прекрасно подойдет для всестороннего развития ребенка! Он компактного размера, его удобно везде брать с собой. Нажимая на кнопочки, малыш познакомится с животными, послушает их голоса и сможет с ними поиграть.
В планшетике собрано 30 кнопок с животными, 150 вопросов и загадок и 10 познавательных игр: «Голоса животных», «Кто какой?», «Кто что умеет?», «Загадай – я отгадаю!», «Да – нет», «Кто где живет», «Хищники и травоядные», «Веселые загадки», «Чей голос», «Песенки». 
Для весёлых переменок подобрано 5 забавных песенок: «Как чудесно жить на свете», «Где-то в жаркой Африке», «Если нравится тебе, то делай так», «Зарядка», «Бум-Бум». Все картинки звучат.
Эта музыкальная игрушка игрушка способствует развитию памяти, внимания, формирует интеллект.</t>
  </si>
  <si>
    <t>Караоке Чунга-чанга (Микрофон)</t>
  </si>
  <si>
    <t>Азбука Сказочка (Планшетик)</t>
  </si>
  <si>
    <t>Тело человека (Планшетик)</t>
  </si>
  <si>
    <t>Тигренок (Музыкальный брелок)</t>
  </si>
  <si>
    <t>Детский микрофон «Караоке Чунга-чанга»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сыграет 12 популярных песенок известных композиторов: «Чунга-чанга», «Танец маленьких утят», «Танцуй-танцуй», «Наш весёлый шумный дом», «Весёлая карусель», «Что вы знаете про льва», «Котёнок-веселушка», «Что такое лето?», «Забавные противоположности», «Лошадкина зарядка», «Стало солнышко теплей» и тд. Малыш будет нажимать на яркие кнопочки и петь вместе с мультяшками.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</si>
  <si>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Планшетики NEW</t>
  </si>
  <si>
    <t>С новым планшетиком «Азбука Сказочка» можно и учиться, и веселиться! Ребенку понравится изучать буквы со сказочными героями: А – Аленушка, В – Волк, Е – Емеля, всё просто! Учить буквы можно в двух режимах: «Буквы» и «Звуки». 70 вопросов и загадок в трех играх помогут проверить знания, а 10 скороговорок – улучшить произношение звуков. А после занятий так приятно послушать 10 сказок («По щучьему веленью», «Снегурочка», «Царевна-лягушка», «Кот, Петух и Лиса», «Буратино», «Три медведя», «Колобок», «Теремок», «Репка», «Курочка Ряба») и 5 песенок («Как чудесно буквы знать», «Танец зверят», «Барбарики», «Ничего на свете лучше нету», «Полька»). Все картинки звучат!</t>
  </si>
  <si>
    <t>Изучать тело человека так весело и интересно с новым планшетиком от Азбукварика. Все картинки – говорящие! Нажимая на них, ребенок познакомится со всеми органами и системами человеческого организма! Кроме того, планшетик предлагает интересные факты, советы доктора, забавные звуки и 5 познавательных песенок («Что такое наше тело?», «Песенка про доктора», «Начинай зарядку», «Как чудесно жить на свете!», «Детская прощадка»)!
Для проверки знаний в планшетике есть 5 игр: «Искалочка», «Знайка», «Загадки доктора», «Викторина для умняшек», «Маленький доктор». Обучение через игру – это эффективный, инновационный и современный подход! Всего в игрушке 100 вопросов и загадок, 80 понятий, звуков и фактов. Планшетик «Тело человека» способствует интеллектуальному развитию ребенка и расширяет кругозор. Эта игрушка отлично подходит для самостоятельного обучения.</t>
  </si>
  <si>
    <t>Необычный Музыкальный брелок в виде забавного Тигрёнка идеально подходит для маленьких ручек. Милый образ непременно привлечёт внимание малыша.
Нажимая на яркие кнопочки, ребенок сможет послушать 15 любимых песенок и звуков. Среди них такие хиты, как «Чунга-чанга», «Ладушки», «Антошка», «Топотушки». А рельефные ушки и ключики, которые приятно трогать, активизируют тактильные ощущения и мелкую моторику! 
Игрушка отлично подходит для развития слухового восприятия, музыкальных способностей и тактильных ощущений. Играй, учись и веселись!</t>
  </si>
  <si>
    <t>Вот так сюрприз! (Мультиплеер с огоньками)</t>
  </si>
  <si>
    <t>Более 30 весёлых песенок и мелодий – в новом мультиплеере («Песня Львёнка и Черепахи», «Кошки-мышки», «Всё разноцветное вокруг», «Облака», «Фантазеры» и др.). Нажимая на яркие кнопочки, малыш сможет с</t>
  </si>
  <si>
    <t>Улыбка (Мультиплеер) 2021</t>
  </si>
  <si>
    <t xml:space="preserve">Милый енотик приглашает малышей петь, танцевать и веселиться! Нажимая на яркие кнопки этого модного смартфончика, ребенок сможет послушать 21 детских песенок- хитов («Доброта», «Ничего на свете лучше </t>
  </si>
  <si>
    <t>4630027296306</t>
  </si>
  <si>
    <t>Мой первый атлас (Планшетик)</t>
  </si>
  <si>
    <t>Планшетик «Мой первый атлас» - это настоящая говорящая карта мира для детей! Все картинки – говорящие! Нажимая на них, ребенок познакомится с животными, материками и океанами, послушает голоса и забав</t>
  </si>
  <si>
    <t>4630027295491</t>
  </si>
  <si>
    <t>Совушкины сказки и песенки</t>
  </si>
  <si>
    <t>Диско-шоу (Музыкальный смартфончик)</t>
  </si>
  <si>
    <t>Песенки В.Шаинского и др. (Музыкальный смартфончик)</t>
  </si>
  <si>
    <t>Заинька (Музыкальный смартфончик)</t>
  </si>
  <si>
    <t xml:space="preserve">Предлагаем вашему вниманию музыкальную игрушку-проектор Совушкины сказки и песенки. 
    Нажимая на забавные кнопочки-картинки, ребёнок послушает 5 любимых сказок: «Репка», «Курочка Ряба», «Теремок», </t>
  </si>
  <si>
    <t xml:space="preserve">     Музыкальный смартфончик «Диско-шоу» непременно войдёт в топ любимых игрушек малыша. В этом ярком смартфончике более 20 песенок-хитов! «Чунга-чанга», «Песенка Львёнка и Черепахи», «Песенка друзей»</t>
  </si>
  <si>
    <t>Музыкальный смартфончик «Песенки В.Шаинского и др.» непременно войдёт в топ любимых игрушек малыша. В этом ярком смартфончике 24 песенки В.Шаинского и других известных авторов! 
    «Облака», «Антошка</t>
  </si>
  <si>
    <t xml:space="preserve">     Музыкальный смартфончик «Заинька» непременно войдёт в топ любимых игрушек малыша. В этом ярком смартфончике 20 забавных песенок-потешек («Серенький козлик», «Калинка», «Петушок», «Два весёлых гус</t>
  </si>
  <si>
    <t>Забавный Колобок</t>
  </si>
  <si>
    <t>Сказочный колобок порадует любого малыша! Ребенок сможет катать его по полу, слушать любимую сказку «Колобок», песенку, танцевальные мелодии и забавные звуки. Мячик звучит при движении и светится разн</t>
  </si>
  <si>
    <t>4630027292308</t>
  </si>
  <si>
    <t>Щенок Пианино Чудесенка (Люленьки)</t>
  </si>
  <si>
    <t>Планшетик Умная сказочка (Планшет)</t>
  </si>
  <si>
    <t>Гепардик (Телефончики-зверята)</t>
  </si>
  <si>
    <t>Маленький эксперт (Планшетик)</t>
  </si>
  <si>
    <t>Музыкальные первые знания (Умный планшетик)</t>
  </si>
  <si>
    <t>Веселый хит-парад (Мульти-пультик)</t>
  </si>
  <si>
    <t>Диско-хиты (Мульти-пультик)</t>
  </si>
  <si>
    <t>Первые знания малыша (Планшетик)</t>
  </si>
  <si>
    <t>Миниатюрная игрушка-пианино разработана специально для малышей. Нажимая на яркие клавиши ребенок послушает 6 милых песенок о зверятах. Переключите режим – и на клавишах зазвучат веселые мелодии. Под н</t>
  </si>
  <si>
    <t>Планшеты</t>
  </si>
  <si>
    <t xml:space="preserve">Сказки помогают детям учиться! С новым интерактивным планшетиком дети не только послушают любимые сказки, но и выучат цифры, формы и цвета, познакомятся с животными. А в режиме «Умная сказка» ребенок </t>
  </si>
  <si>
    <t xml:space="preserve">Музыкальный телефончик для малыша в виде озорного гепардика! Вместе с ним ребенок сможет позвонить зверятам: обезьянке и щенку, слоненку и лягушке, зайке и утенку. Для этого не нужно набирать номер – </t>
  </si>
  <si>
    <t xml:space="preserve">Ваш ребенок любит игры-викторины и хочет очень много знать? Подарите ему развивающий планшетик «Маленький эксперт». В нем собрано 280 вопросов на 28 разных тем с 3 уровнями сложности (новичок, умник, </t>
  </si>
  <si>
    <t xml:space="preserve"> Умный планшетик «Музыкальная первые знания»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t>
  </si>
  <si>
    <t>Мульти-пультик «Весёлый хит-парад»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t>
  </si>
  <si>
    <t>Мульти-пультик «Диско-хиты» обязательно поможет малышу настроиться на весёлую волну, и подарит много положительных эмоций. 
     Нажимая на кнопочки, можно переключать музыкальные каналы, изучать цифр</t>
  </si>
  <si>
    <t>4630027296160</t>
  </si>
  <si>
    <t>4630027296177</t>
  </si>
  <si>
    <t>Детский музыкальный планшет «Первые знания малыша» станет лучшим подарком для мальчиков и девочек. Ведь в нем есть все необходимое для получения новых знаний. Играя с обучающим планшетиком ребёнок выу</t>
  </si>
  <si>
    <t>4630027293060</t>
  </si>
  <si>
    <t>Планшетики</t>
  </si>
  <si>
    <t>1984</t>
  </si>
  <si>
    <t>Лучшие друзья (Мультиплеер с огоньками)</t>
  </si>
  <si>
    <t>В мультиплеере с огоньками «Лучшие друзья» собраны самые популярные детские хиты о дружбе и не только: «Друзья», «Песня Львёнка и Черепахи», «Чунга-чанга», «Что такое праздник?», «Песенка Мамонтёнка»,</t>
  </si>
  <si>
    <t>1985</t>
  </si>
  <si>
    <t>Друзья мультяшки (Мультиплеер с огоньками)</t>
  </si>
  <si>
    <t xml:space="preserve">Более 30 весёлых песенок и мелодий – в новом мультиплеере («Песенка Мамонтёнка», «По дороге с облаками», «Песенка друзей», «Весёлая карусель», «Дуэт Трубадура и Принцессы», «Чунга-чанга», «Доброта» и </t>
  </si>
  <si>
    <t>Планшетик-викторина</t>
  </si>
  <si>
    <t>Веселая угадайка (Планшетик-викторина)</t>
  </si>
  <si>
    <t>Ваш малыш хочет много знать? Тогда этот новый игровой планшетик – для него! В нем собрано 30 познавательных песенок про животных, машинки и музыкальные инструменты, 150 вопросов и загадок, множество г</t>
  </si>
  <si>
    <t>Азбука с Тигрёнком (Планшетик-зверюшка)</t>
  </si>
  <si>
    <t>Планшетик-зверюшка «Азбука с Тигрёнком» превратит знакомство с буквами в увлекательную игру. Вместе с забавным Тигрёнком Ваш малыш не только легко запомнит алфавит, но даже споёт его! А ещё ребёнку не</t>
  </si>
  <si>
    <t>Сказочки с Лисёнком (Планшетик-зверюшка)</t>
  </si>
  <si>
    <t>Планшетик-зверюшка «Сказочки с Лисёнком» открывает для малыша чудесную страну сказок и первых знаний. Вместе с милым Лисёнком Ваш малыш с удовольствием послушает как любимые сказки, предаваемые из пок</t>
  </si>
  <si>
    <t>Терем-Теремок и другие сказки (Говорящий планшетик)</t>
  </si>
  <si>
    <t>Говорящий планшетик «Терем-Теремок и другие сказки» – это красочный гаджет для самых маленьких, сочетающий в себе традиции и современность!
Здесь собрано 5 любимых народных сказок («Теремок», «Три мед</t>
  </si>
  <si>
    <t>Чудо-Репка и другие сказки (Говорящий планшетик)</t>
  </si>
  <si>
    <t>Говорящий планшетик «Чудо-Репка и другие сказки» – это красочный гаджет для самых маленьких, сочетающий в себе традиции и современность!
Здесь собрано 5 любимых народных сказок: «Репка», «Колобок», «Т</t>
  </si>
  <si>
    <t>Сказки и песенки с Антошкой (Музыкальный планшетик)</t>
  </si>
  <si>
    <t>В Музыкальном планшетике «Сказки и песенки с Антошкой» собраны только известные и любимые сказки, песенки и потешки. Малыш с удовольствием будет переслушивать их снова и снова, нажимая на красочные кн</t>
  </si>
  <si>
    <t>Любимые сказки и песенки (Музыкальный планшетик)</t>
  </si>
  <si>
    <t>В Музыкальном планшетике «Любимые сказки и песенки» собраны только известные и любимые сказки, песенки и потешки. Малыш с удовольствием будет переслушивать их снова и снова, нажимая на красочные кнопо</t>
  </si>
  <si>
    <t>Веселая зооазбука (Говорящий планшетик)</t>
  </si>
  <si>
    <t>Говорящий планшетик «Весёлая зооазбука» - это образовательный и развлекательный гаджет!
Благодаря ему ребёнок не только с лёгкостью выучит алфавит, но и познакомится с животными. А ещё поиграет в позн</t>
  </si>
  <si>
    <t>Первые уроки со зверятами (Говорящий планшетик)</t>
  </si>
  <si>
    <t>Говорящий планшетик «Первые уроки со зверятами» - это идеальный обучающий гаджет для всестороннего развития малыша. В нём собрано 150 вопросов, понятий, мелодий и звуков. И все картинки говорят!
Нажим</t>
  </si>
  <si>
    <t>Малышам о зверятах (Говорящий планшетик)</t>
  </si>
  <si>
    <t>Говорящий планшетик «Малышам о зверятах» - это настоящая энциклопедия о животных для самых маленьких. В нём собрано 190 вопросов, понятий и звуков!
Нажимая на картинки, ребёнок узнает названия 36 живо</t>
  </si>
  <si>
    <t>4630027296382</t>
  </si>
  <si>
    <t>4630027296412</t>
  </si>
  <si>
    <t>4630027296504</t>
  </si>
  <si>
    <t>4630027296511</t>
  </si>
  <si>
    <t>4630027296528</t>
  </si>
  <si>
    <t>4630027296535</t>
  </si>
  <si>
    <t>4630027296542</t>
  </si>
  <si>
    <t>Пианино Любимые песенки Зеленое</t>
  </si>
  <si>
    <t>3119В</t>
  </si>
  <si>
    <t>Яркое пианино для маленьких музыкантов! Выбирай один из трех режимов – играй и пой, учись и веселись!
В режиме «Веселые песенки» ребенок послушает 10 детских хитов («Как чудесно жить на свете!», «Зар</t>
  </si>
  <si>
    <t>4630027292735</t>
  </si>
  <si>
    <t>Планшетик Музыкальная ферма (Планшет)</t>
  </si>
  <si>
    <t>Красочный планшетик с песнями и обучающими играми познакомит малыша с животными фермы, расскажет, где они живут, что едят, как выглядят и что говорят. С планшетиком «Музыкальная ферма» ваш малыш будет</t>
  </si>
  <si>
    <t>4630027293527</t>
  </si>
  <si>
    <t>3108</t>
  </si>
  <si>
    <t>Песенки малышам (Мультиплеер)</t>
  </si>
  <si>
    <t xml:space="preserve">Забавный котенок приглашает малышей петь, танцевать и веселиться! Нажимая на яркие кнопки этого модного смартфончика, дети смогут послушать 17 песенок-хитов («Котенок-веселушка», «Как чудесно жить на </t>
  </si>
  <si>
    <t>4630027294388</t>
  </si>
  <si>
    <t>Азбука мультяшек (Говорящий планшетик)</t>
  </si>
  <si>
    <t>С Говорящим планшетиком «Азбука мультяшек» малыш легко выучит алфавит! В этом ему помогут любимые мультяшки: Мамонтёнок, Львёнок, Енотик и другие. Каждой букве в этом планшетике соответствует красочна</t>
  </si>
  <si>
    <t>4630027296375</t>
  </si>
  <si>
    <t>3428</t>
  </si>
  <si>
    <t>Чудо-Азбука в стихах (Говорящий планшетик)</t>
  </si>
  <si>
    <t xml:space="preserve">Говорящий планшетик «Чудо-Азбука в стихах» - это по-настоящему чудесный гаджет для первого знакомства с буквами. Нажимая на красочные кнопочки-картинки в режимах «Буквы» и «Звуки», малыш выучит буквы </t>
  </si>
  <si>
    <t>4630027296399</t>
  </si>
  <si>
    <t>3429</t>
  </si>
  <si>
    <t>Сказочная азбука (Говорящий планшетик)</t>
  </si>
  <si>
    <t>С Говорящим планшетиком «Сказочная азбука» малыш выучит буквы русского алфавита как по волшебству – просто и весело! В этом ему помогут сказочные герои.
Каждой букве в планшетике соответствует красочн</t>
  </si>
  <si>
    <t>4630027296405</t>
  </si>
  <si>
    <t>Котик Всезнайка (Игровая приставка малыша)</t>
  </si>
  <si>
    <t>Игровая приставка малыша</t>
  </si>
  <si>
    <t>Игровая приставка малыша «Котик Всезнайка» – одновременно яркая и увлекательная игрушка в форме джойстика, и настоящий познавательный гаджет для Вашего ребенка! 
Милый Котик предлагает малышу познаком</t>
  </si>
  <si>
    <t>4630027296009</t>
  </si>
  <si>
    <t>Песенки В. Шаинского и др. (Мультиплеер)</t>
  </si>
  <si>
    <t xml:space="preserve">В этом красочном мультиплеере малышей ждет 20 детских хитов В. Шаинского и других известных авторов («Облака», «Пусть бегут неуклюже», «Антошка», «Чунга-чанга», «Друзья», «Весёлые противоположности», </t>
  </si>
  <si>
    <t>Панда Всезнайка (Игровая приставка малыша)</t>
  </si>
  <si>
    <t>Игровая приставка малыша «Панда Всезнайка» – одновременно яркая и увлекательная игрушка в форме джойстика, и настоящий познавательный гаджет для Вашего ребенка! 
Милая Панда предлагает малышу познаком</t>
  </si>
  <si>
    <t>Интерактивная собачка</t>
  </si>
  <si>
    <t>Лисенок Умняшка (Говорящий плакат)</t>
  </si>
  <si>
    <t>Музыкальный диско-мячик</t>
  </si>
  <si>
    <t xml:space="preserve">Интерактивная собачка – не просто классная музыкальная игрушка, это настоящий электронный питомец для малыша! Ребенку нужно просто погладить собачку по голове – и она заговорит (в голове игрушки есть </t>
  </si>
  <si>
    <t>Говорящий плакат «Лисёнок Умняшка» – это уникальная развивающая игрушка с говорящими картинками и обучающими режимами. В ней 200 вопросов и загадок и 5 образовательных тем: буквы, цифры, цвета, формы,</t>
  </si>
  <si>
    <t>Музыкальный диско-мячик создан для активных игр малыша, полных радости и смеха. Мягкий гибкий пластик приятно сжимать маленькими ручками: это отлично развивает мелкую моторику и тактильное восприятие.</t>
  </si>
  <si>
    <t>4630027296320</t>
  </si>
  <si>
    <t>Пианино Песенки на ферме</t>
  </si>
  <si>
    <t>Супердискотека (Музыкальная колонка)</t>
  </si>
  <si>
    <t>Музыкальная игрушка 2 в 1: пианино + планшетик с животными фермы!  Выбери один из трех режимов – играй и веселись!
Нажимай на картинки – зверюшки споют 15 веселых песенок («Ранним утром пастушок», «Во</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</si>
  <si>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«Супердискотека» с</t>
  </si>
  <si>
    <t>Микрофончики-зверята</t>
  </si>
  <si>
    <t>Сказки и потешки</t>
  </si>
  <si>
    <t>Музыкальные умные часики</t>
  </si>
  <si>
    <t xml:space="preserve">Музыкальные Умные часики – компактная развивающая игрушка для любознательных дошколят. 
Передвигая стрелочки и нажимая на кнопочки циферблата, ребёнок не только выучит цифры, но и научится определять </t>
  </si>
  <si>
    <t>Пианино Любимые песенки (красное)</t>
  </si>
  <si>
    <t>Пианино Любимые песенки (желтое)</t>
  </si>
  <si>
    <t>Яркое пианино для маленьких музыкантов! Выбирай один из трех режимов – играй и пой, учись и веселись!
В режиме «Веселые песенки» ребенок послушает 10 детских хитов («Добрый жук», «Облака», «Песня Львё</t>
  </si>
  <si>
    <t>Песенки мультяшек (голубая) (Музыкальная колонка)</t>
  </si>
  <si>
    <t>Песенки мультяшек (розовая)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</si>
  <si>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«Песенки мультяшек» собрано 20 песенок и мелодий с множеством забавных звуков! Здесь популярные песенки из мультиков («Песня Львёнка и Черепахи», «Облака», «Песенка Мамонтёнка», «Песенка друзей», «Ничего на свете лучше нету», «Чунга-чанга», «Вместе весело шагать»), и песенки-обучалочки («Музыкальный алфавит», «Нас в семье ровно пять», «Всё разноцветное вокруг», «Все фигурки ровно в ряд», «Весёлые противоположности»), и модные хиты («Арам зам зам», «Танец маленьких утят», «Если весело живётся»), и танцевальные мелодии.
На каждой кнопочке – 5 песенок или мелодий. При нажатии песенки и мелодии будут звучать по очереди без остановки. Для выключения игрушки нужно использовать тумблер вкл./выкл.
У музыкальной колонки «Песенки мультяшек» удобный ремешок – ее можно всюду носить с собой! Устройте музыкальный праздник для детей во дворе, в гостях, в парке, на пикнике в лесу – где угодно! Пойте и танцуйте нон-стоп!</t>
  </si>
  <si>
    <t>Пианино Веселые друзья</t>
  </si>
  <si>
    <t>Пианино «Веселые друзья» станет лучшим подарком! Ведь с ней ребенок будет постигать прекрасное, учиться слушать музыку и сам играть мелодии вместе с веселыми героями мультфильмов! Игрушка работает в 3</t>
  </si>
  <si>
    <t>Песенки для малышей (Микрофончик с огоньками) Желтый</t>
  </si>
  <si>
    <t>Яркий микрофончик порадует малышей любимыми песенками и веселыми огоньками! Нажимай на кнопочки – слушай детские хиты («Танец маленьких утят», «Антошка»), забавные потешки («Заинька, попляши!», «Как у</t>
  </si>
  <si>
    <t>2556В</t>
  </si>
  <si>
    <t>Акция! Цена действительна до 10.06! Дополнительно действует индивидуальная скидка!</t>
  </si>
  <si>
    <t xml:space="preserve">Акция!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</si>
</sst>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6" formatCode="0&quot;А&quot;"/>
    <numFmt numFmtId="168" formatCode="0&quot;В&quot;"/>
    <numFmt numFmtId="169" formatCode="0&quot;С&quot;"/>
    <numFmt numFmtId="170" formatCode="0&quot;D&quot;"/>
    <numFmt numFmtId="171" formatCode="0&quot;A&quot;"/>
    <numFmt numFmtId="172" formatCode="0&quot;B&quot;"/>
    <numFmt numFmtId="173" formatCode="0&quot;C&quot;"/>
    <numFmt numFmtId="174" formatCode="0&quot;Б&quot;"/>
  </numFmts>
  <fonts count="9" x14ac:knownFonts="1">
    <font>
      <sz val="8"/>
      <name val="Arial"/>
      <family val="2"/>
    </font>
    <font>
      <sz val="8"/>
      <name val="Arial"/>
      <family val="2"/>
    </font>
    <font>
      <b/>
      <sz val="20"/>
      <name val="Times New Roman"/>
      <family val="1"/>
      <charset val="204"/>
    </font>
    <font>
      <b/>
      <sz val="10"/>
      <color indexed="9"/>
      <name val="Arial"/>
      <family val="2"/>
      <charset val="204"/>
    </font>
    <font>
      <b/>
      <sz val="8"/>
      <color indexed="56"/>
      <name val="Arial"/>
      <family val="2"/>
      <charset val="204"/>
    </font>
    <font>
      <b/>
      <sz val="8"/>
      <color indexed="56"/>
      <name val="Arial"/>
      <family val="2"/>
      <charset val="204"/>
    </font>
    <font>
      <sz val="8"/>
      <color indexed="56"/>
      <name val="Arial"/>
      <family val="2"/>
      <charset val="204"/>
    </font>
    <font>
      <sz val="8"/>
      <name val="Arial"/>
      <family val="2"/>
      <charset val="204"/>
    </font>
    <font>
      <b/>
      <sz val="14"/>
      <color rgb="FFFF0000"/>
      <name val="Arial"/>
      <family val="2"/>
      <charset val="204"/>
    </font>
  </fonts>
  <fills count="9">
    <fill>
      <patternFill patternType="none"/>
    </fill>
    <fill>
      <patternFill patternType="gray125"/>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CFFFF"/>
        <bgColor indexed="64"/>
      </patternFill>
    </fill>
  </fills>
  <borders count="14">
    <border>
      <left/>
      <right/>
      <top/>
      <bottom/>
      <diagonal/>
    </border>
    <border>
      <left style="thin">
        <color indexed="24"/>
      </left>
      <right style="thin">
        <color indexed="24"/>
      </right>
      <top style="thin">
        <color indexed="24"/>
      </top>
      <bottom style="thin">
        <color indexed="24"/>
      </bottom>
      <diagonal/>
    </border>
    <border>
      <left style="thin">
        <color indexed="28"/>
      </left>
      <right/>
      <top style="thin">
        <color indexed="28"/>
      </top>
      <bottom style="thin">
        <color indexed="28"/>
      </bottom>
      <diagonal/>
    </border>
    <border>
      <left/>
      <right/>
      <top style="thin">
        <color indexed="28"/>
      </top>
      <bottom style="thin">
        <color indexed="28"/>
      </bottom>
      <diagonal/>
    </border>
    <border>
      <left style="thin">
        <color indexed="28"/>
      </left>
      <right style="thin">
        <color indexed="28"/>
      </right>
      <top style="thin">
        <color indexed="28"/>
      </top>
      <bottom style="thin">
        <color indexed="28"/>
      </bottom>
      <diagonal/>
    </border>
    <border>
      <left style="thin">
        <color indexed="54"/>
      </left>
      <right style="thin">
        <color indexed="54"/>
      </right>
      <top style="thin">
        <color indexed="54"/>
      </top>
      <bottom style="thin">
        <color indexed="54"/>
      </bottom>
      <diagonal/>
    </border>
    <border>
      <left style="thin">
        <color indexed="24"/>
      </left>
      <right style="thin">
        <color indexed="24"/>
      </right>
      <top style="thin">
        <color indexed="24"/>
      </top>
      <bottom/>
      <diagonal/>
    </border>
    <border>
      <left style="thin">
        <color indexed="24"/>
      </left>
      <right style="thin">
        <color indexed="24"/>
      </right>
      <top/>
      <bottom/>
      <diagonal/>
    </border>
    <border>
      <left style="thin">
        <color indexed="24"/>
      </left>
      <right style="thin">
        <color indexed="24"/>
      </right>
      <top/>
      <bottom style="thin">
        <color indexed="24"/>
      </bottom>
      <diagonal/>
    </border>
    <border>
      <left/>
      <right/>
      <top style="thin">
        <color indexed="28"/>
      </top>
      <bottom/>
      <diagonal/>
    </border>
    <border>
      <left style="thin">
        <color indexed="28"/>
      </left>
      <right/>
      <top/>
      <bottom/>
      <diagonal/>
    </border>
    <border>
      <left style="thin">
        <color indexed="28"/>
      </left>
      <right style="thin">
        <color indexed="28"/>
      </right>
      <top style="thin">
        <color indexed="28"/>
      </top>
      <bottom/>
      <diagonal/>
    </border>
    <border>
      <left style="thin">
        <color indexed="28"/>
      </left>
      <right style="thin">
        <color indexed="28"/>
      </right>
      <top/>
      <bottom style="thin">
        <color indexed="28"/>
      </bottom>
      <diagonal/>
    </border>
    <border>
      <left style="thin">
        <color rgb="FF7D8AB9"/>
      </left>
      <right style="thin">
        <color rgb="FF7D8AB9"/>
      </right>
      <top style="thin">
        <color rgb="FF7D8AB9"/>
      </top>
      <bottom style="thin">
        <color rgb="FF7D8AB9"/>
      </bottom>
      <diagonal/>
    </border>
  </borders>
  <cellStyleXfs count="2">
    <xf numFmtId="0" fontId="0" fillId="0" borderId="0"/>
    <xf numFmtId="0" fontId="1" fillId="0" borderId="0"/>
  </cellStyleXfs>
  <cellXfs count="103">
    <xf numFmtId="0" fontId="0" fillId="0" borderId="0" xfId="0"/>
    <xf numFmtId="0" fontId="3" fillId="2" borderId="1" xfId="0" applyNumberFormat="1" applyFont="1" applyFill="1" applyBorder="1" applyAlignment="1">
      <alignment vertical="top" wrapText="1"/>
    </xf>
    <xf numFmtId="0" fontId="2" fillId="0" borderId="0" xfId="0" applyNumberFormat="1" applyFont="1" applyAlignment="1">
      <alignment horizontal="left"/>
    </xf>
    <xf numFmtId="0" fontId="3" fillId="2" borderId="1" xfId="0" applyNumberFormat="1" applyFont="1" applyFill="1" applyBorder="1" applyAlignment="1">
      <alignment horizontal="center" vertical="center" wrapText="1"/>
    </xf>
    <xf numFmtId="0" fontId="4" fillId="3" borderId="2" xfId="0" applyNumberFormat="1" applyFont="1" applyFill="1" applyBorder="1" applyAlignment="1">
      <alignment vertical="top" wrapText="1"/>
    </xf>
    <xf numFmtId="0" fontId="4" fillId="3" borderId="3" xfId="0" applyNumberFormat="1" applyFont="1" applyFill="1" applyBorder="1" applyAlignment="1">
      <alignment vertical="top" wrapText="1"/>
    </xf>
    <xf numFmtId="0" fontId="4" fillId="3" borderId="4" xfId="0" applyNumberFormat="1" applyFont="1" applyFill="1" applyBorder="1" applyAlignment="1">
      <alignment vertical="top"/>
    </xf>
    <xf numFmtId="0" fontId="4" fillId="4" borderId="2" xfId="0" applyNumberFormat="1" applyFont="1" applyFill="1" applyBorder="1" applyAlignment="1">
      <alignment horizontal="center" vertical="center" wrapText="1" indent="2"/>
    </xf>
    <xf numFmtId="0" fontId="4" fillId="4" borderId="3" xfId="0" applyNumberFormat="1" applyFont="1" applyFill="1" applyBorder="1" applyAlignment="1">
      <alignment horizontal="center" vertical="center" wrapText="1" indent="2"/>
    </xf>
    <xf numFmtId="0" fontId="4" fillId="4" borderId="4" xfId="0" applyNumberFormat="1" applyFont="1" applyFill="1" applyBorder="1" applyAlignment="1">
      <alignment vertical="top"/>
    </xf>
    <xf numFmtId="1" fontId="0" fillId="0" borderId="4" xfId="0" applyNumberFormat="1" applyBorder="1" applyAlignment="1">
      <alignment horizontal="right" vertical="top" wrapText="1" indent="6"/>
    </xf>
    <xf numFmtId="1" fontId="0" fillId="0" borderId="4" xfId="0" applyNumberFormat="1" applyBorder="1" applyAlignment="1">
      <alignment horizontal="center" vertical="center" wrapText="1"/>
    </xf>
    <xf numFmtId="0" fontId="0" fillId="0" borderId="4" xfId="0" applyBorder="1" applyAlignment="1">
      <alignment horizontal="center" vertical="center" wrapText="1"/>
    </xf>
    <xf numFmtId="1" fontId="0" fillId="0" borderId="4" xfId="0" applyNumberFormat="1" applyBorder="1" applyAlignment="1">
      <alignment horizontal="left" vertical="top" wrapText="1"/>
    </xf>
    <xf numFmtId="0" fontId="0" fillId="0" borderId="4" xfId="0" applyBorder="1" applyAlignment="1">
      <alignment vertical="top" wrapText="1"/>
    </xf>
    <xf numFmtId="2" fontId="0" fillId="0" borderId="4" xfId="0" applyNumberFormat="1" applyBorder="1" applyAlignment="1">
      <alignment horizontal="center" vertical="center" wrapText="1"/>
    </xf>
    <xf numFmtId="166" fontId="0" fillId="0" borderId="4" xfId="0" applyNumberFormat="1" applyBorder="1" applyAlignment="1">
      <alignment horizontal="center" vertical="center" wrapText="1"/>
    </xf>
    <xf numFmtId="0" fontId="5" fillId="4" borderId="2" xfId="0" applyFont="1" applyFill="1" applyBorder="1" applyAlignment="1">
      <alignment horizontal="center" vertical="center" wrapText="1" indent="4"/>
    </xf>
    <xf numFmtId="0" fontId="5" fillId="4" borderId="3" xfId="0" applyFont="1" applyFill="1" applyBorder="1" applyAlignment="1">
      <alignment horizontal="center" vertical="center" wrapText="1" indent="4"/>
    </xf>
    <xf numFmtId="0" fontId="5" fillId="4" borderId="4" xfId="0" applyFont="1" applyFill="1" applyBorder="1" applyAlignment="1">
      <alignment vertical="top"/>
    </xf>
    <xf numFmtId="168" fontId="0" fillId="0" borderId="4" xfId="0" applyNumberFormat="1" applyBorder="1" applyAlignment="1">
      <alignment horizontal="center" vertical="center" wrapText="1"/>
    </xf>
    <xf numFmtId="174" fontId="0" fillId="0" borderId="4" xfId="0" applyNumberFormat="1" applyBorder="1" applyAlignment="1">
      <alignment horizontal="center" vertical="center" wrapText="1"/>
    </xf>
    <xf numFmtId="169" fontId="0" fillId="0" borderId="4" xfId="0" applyNumberFormat="1" applyBorder="1" applyAlignment="1">
      <alignment horizontal="center" vertical="center" wrapText="1"/>
    </xf>
    <xf numFmtId="4" fontId="0" fillId="0" borderId="4" xfId="0" applyNumberFormat="1" applyBorder="1" applyAlignment="1">
      <alignment horizontal="center" vertical="center" wrapText="1"/>
    </xf>
    <xf numFmtId="170" fontId="0" fillId="0" borderId="4" xfId="0" applyNumberFormat="1" applyBorder="1" applyAlignment="1">
      <alignment horizontal="center" vertical="center" wrapText="1"/>
    </xf>
    <xf numFmtId="173" fontId="0" fillId="0" borderId="4" xfId="0" applyNumberFormat="1" applyBorder="1" applyAlignment="1">
      <alignment horizontal="center" vertical="center" wrapText="1"/>
    </xf>
    <xf numFmtId="0" fontId="0" fillId="0" borderId="13" xfId="0" applyBorder="1" applyAlignment="1">
      <alignment horizontal="center" vertical="center" wrapText="1"/>
    </xf>
    <xf numFmtId="1" fontId="1" fillId="0" borderId="5" xfId="1" applyNumberFormat="1" applyBorder="1" applyAlignment="1">
      <alignment horizontal="center" vertical="center" wrapText="1"/>
    </xf>
    <xf numFmtId="1" fontId="0" fillId="0" borderId="13" xfId="0" applyNumberFormat="1" applyBorder="1" applyAlignment="1">
      <alignment horizontal="left" vertical="top" wrapText="1"/>
    </xf>
    <xf numFmtId="0" fontId="0" fillId="5" borderId="4" xfId="0" applyFill="1" applyBorder="1" applyAlignment="1">
      <alignment horizontal="center" vertical="center" wrapText="1"/>
    </xf>
    <xf numFmtId="0" fontId="0" fillId="0" borderId="0" xfId="0" applyAlignment="1">
      <alignment wrapText="1"/>
    </xf>
    <xf numFmtId="1" fontId="0" fillId="5" borderId="4" xfId="0" applyNumberFormat="1" applyFill="1" applyBorder="1" applyAlignment="1">
      <alignment horizontal="left" vertical="top" wrapText="1"/>
    </xf>
    <xf numFmtId="2" fontId="0" fillId="5" borderId="4" xfId="0" applyNumberFormat="1" applyFill="1" applyBorder="1" applyAlignment="1">
      <alignment horizontal="center" vertical="center" wrapText="1"/>
    </xf>
    <xf numFmtId="1" fontId="0" fillId="5" borderId="4" xfId="0" applyNumberFormat="1" applyFill="1" applyBorder="1" applyAlignment="1">
      <alignment horizontal="right" vertical="top" wrapText="1" indent="6"/>
    </xf>
    <xf numFmtId="1" fontId="0" fillId="5" borderId="4" xfId="0" applyNumberFormat="1" applyFill="1" applyBorder="1" applyAlignment="1">
      <alignment horizontal="center" vertical="center" wrapText="1"/>
    </xf>
    <xf numFmtId="4" fontId="0" fillId="5" borderId="4" xfId="0" applyNumberFormat="1" applyFill="1" applyBorder="1" applyAlignment="1">
      <alignment horizontal="center" vertical="center" wrapText="1"/>
    </xf>
    <xf numFmtId="166" fontId="0" fillId="5" borderId="4" xfId="0" applyNumberFormat="1" applyFill="1" applyBorder="1" applyAlignment="1">
      <alignment horizontal="center" vertical="center" wrapText="1"/>
    </xf>
    <xf numFmtId="168" fontId="0" fillId="5" borderId="4" xfId="0" applyNumberFormat="1" applyFill="1" applyBorder="1" applyAlignment="1">
      <alignment horizontal="center" vertical="center" wrapText="1"/>
    </xf>
    <xf numFmtId="170" fontId="0" fillId="5" borderId="4" xfId="0" applyNumberFormat="1" applyFill="1" applyBorder="1" applyAlignment="1">
      <alignment horizontal="center" vertical="center" wrapText="1"/>
    </xf>
    <xf numFmtId="169" fontId="0" fillId="5" borderId="4" xfId="0" applyNumberFormat="1" applyFill="1" applyBorder="1" applyAlignment="1">
      <alignment horizontal="center" vertical="center" wrapText="1"/>
    </xf>
    <xf numFmtId="1" fontId="0" fillId="6" borderId="4" xfId="0" applyNumberFormat="1" applyFill="1" applyBorder="1" applyAlignment="1">
      <alignment horizontal="right" vertical="top" wrapText="1" indent="6"/>
    </xf>
    <xf numFmtId="1" fontId="0" fillId="6" borderId="4" xfId="0" applyNumberFormat="1" applyFill="1" applyBorder="1" applyAlignment="1">
      <alignment horizontal="center" vertical="center" wrapText="1"/>
    </xf>
    <xf numFmtId="0" fontId="0" fillId="6" borderId="4" xfId="0" applyFill="1" applyBorder="1" applyAlignment="1">
      <alignment horizontal="center" vertical="center" wrapText="1"/>
    </xf>
    <xf numFmtId="1" fontId="0" fillId="6" borderId="4" xfId="0" applyNumberFormat="1" applyFill="1" applyBorder="1" applyAlignment="1">
      <alignment horizontal="left" vertical="top" wrapText="1"/>
    </xf>
    <xf numFmtId="2" fontId="0" fillId="6" borderId="4" xfId="0" applyNumberFormat="1" applyFill="1" applyBorder="1" applyAlignment="1">
      <alignment horizontal="center" vertical="center" wrapText="1"/>
    </xf>
    <xf numFmtId="171" fontId="0" fillId="6" borderId="4" xfId="0" applyNumberFormat="1" applyFill="1" applyBorder="1" applyAlignment="1">
      <alignment horizontal="center" vertical="center" wrapText="1"/>
    </xf>
    <xf numFmtId="172" fontId="0" fillId="6" borderId="4" xfId="0" applyNumberFormat="1" applyFill="1" applyBorder="1" applyAlignment="1">
      <alignment horizontal="center" vertical="center" wrapText="1"/>
    </xf>
    <xf numFmtId="170" fontId="0" fillId="6" borderId="4" xfId="0" applyNumberFormat="1" applyFill="1" applyBorder="1" applyAlignment="1">
      <alignment horizontal="center" vertical="center" wrapText="1"/>
    </xf>
    <xf numFmtId="173" fontId="0" fillId="6" borderId="4" xfId="0" applyNumberFormat="1" applyFill="1" applyBorder="1" applyAlignment="1">
      <alignment horizontal="center" vertical="center" wrapText="1"/>
    </xf>
    <xf numFmtId="1" fontId="0" fillId="7" borderId="4" xfId="0" applyNumberFormat="1" applyFill="1" applyBorder="1" applyAlignment="1">
      <alignment horizontal="right" vertical="top" wrapText="1" indent="6"/>
    </xf>
    <xf numFmtId="0" fontId="0" fillId="7" borderId="4" xfId="0" applyFill="1" applyBorder="1" applyAlignment="1">
      <alignment horizontal="center" vertical="center" wrapText="1"/>
    </xf>
    <xf numFmtId="2" fontId="0" fillId="7" borderId="4" xfId="0" applyNumberFormat="1" applyFill="1" applyBorder="1" applyAlignment="1">
      <alignment horizontal="center" vertical="center" wrapText="1"/>
    </xf>
    <xf numFmtId="1" fontId="0" fillId="7" borderId="4" xfId="0" applyNumberFormat="1" applyFill="1" applyBorder="1" applyAlignment="1">
      <alignment horizontal="center" vertical="center" wrapText="1"/>
    </xf>
    <xf numFmtId="0" fontId="0" fillId="0" borderId="0" xfId="0" applyBorder="1" applyAlignment="1">
      <alignment horizontal="left" wrapText="1"/>
    </xf>
    <xf numFmtId="0" fontId="0" fillId="0" borderId="4" xfId="0" applyFill="1" applyBorder="1" applyAlignment="1">
      <alignment horizontal="center" vertical="center" wrapText="1"/>
    </xf>
    <xf numFmtId="1" fontId="0" fillId="0" borderId="4" xfId="0" applyNumberFormat="1" applyFill="1" applyBorder="1" applyAlignment="1">
      <alignment horizontal="right" vertical="top" wrapText="1" indent="6"/>
    </xf>
    <xf numFmtId="1" fontId="0" fillId="7" borderId="4" xfId="0" applyNumberFormat="1" applyFill="1" applyBorder="1" applyAlignment="1">
      <alignment horizontal="left" vertical="top" wrapText="1"/>
    </xf>
    <xf numFmtId="0" fontId="0" fillId="7" borderId="4" xfId="0" applyFill="1" applyBorder="1" applyAlignment="1">
      <alignment vertical="top" wrapText="1"/>
    </xf>
    <xf numFmtId="0" fontId="0" fillId="0" borderId="4" xfId="0" applyFill="1" applyBorder="1" applyAlignment="1">
      <alignment vertical="top" wrapText="1"/>
    </xf>
    <xf numFmtId="2" fontId="0" fillId="0" borderId="4" xfId="0" applyNumberFormat="1" applyFill="1" applyBorder="1" applyAlignment="1">
      <alignment horizontal="center" vertical="center" wrapText="1"/>
    </xf>
    <xf numFmtId="0" fontId="0" fillId="0" borderId="13" xfId="0" applyFill="1" applyBorder="1" applyAlignment="1">
      <alignment horizontal="center" vertical="center" wrapText="1"/>
    </xf>
    <xf numFmtId="0" fontId="0" fillId="5" borderId="4" xfId="0" applyNumberFormat="1" applyFill="1" applyBorder="1" applyAlignment="1">
      <alignment horizontal="center" vertical="center" wrapText="1"/>
    </xf>
    <xf numFmtId="2" fontId="7" fillId="0" borderId="4" xfId="0" applyNumberFormat="1" applyFont="1" applyBorder="1" applyAlignment="1">
      <alignment horizontal="right" vertical="top" wrapText="1"/>
    </xf>
    <xf numFmtId="2" fontId="6" fillId="4" borderId="3" xfId="0" applyNumberFormat="1" applyFont="1" applyFill="1" applyBorder="1" applyAlignment="1">
      <alignment horizontal="center" vertical="center" wrapText="1" indent="4"/>
    </xf>
    <xf numFmtId="2" fontId="7" fillId="5" borderId="4" xfId="0" applyNumberFormat="1" applyFont="1" applyFill="1" applyBorder="1" applyAlignment="1">
      <alignment horizontal="right" vertical="top" wrapText="1"/>
    </xf>
    <xf numFmtId="2" fontId="7" fillId="0" borderId="4" xfId="0" applyNumberFormat="1" applyFont="1" applyFill="1" applyBorder="1" applyAlignment="1">
      <alignment horizontal="right" vertical="top" wrapText="1"/>
    </xf>
    <xf numFmtId="2" fontId="7" fillId="7" borderId="4" xfId="0" applyNumberFormat="1" applyFont="1" applyFill="1" applyBorder="1" applyAlignment="1">
      <alignment horizontal="right" vertical="top" wrapText="1"/>
    </xf>
    <xf numFmtId="2" fontId="7" fillId="6" borderId="4" xfId="0" applyNumberFormat="1" applyFont="1" applyFill="1" applyBorder="1" applyAlignment="1">
      <alignment horizontal="right" vertical="top" wrapText="1"/>
    </xf>
    <xf numFmtId="1" fontId="0" fillId="8" borderId="4" xfId="0" applyNumberFormat="1" applyFill="1" applyBorder="1" applyAlignment="1">
      <alignment horizontal="right" vertical="top" wrapText="1" indent="6"/>
    </xf>
    <xf numFmtId="0" fontId="0" fillId="8" borderId="4" xfId="0" applyFill="1" applyBorder="1" applyAlignment="1">
      <alignment horizontal="center" vertical="center" wrapText="1"/>
    </xf>
    <xf numFmtId="1" fontId="0" fillId="8" borderId="4" xfId="0" applyNumberFormat="1" applyFill="1" applyBorder="1" applyAlignment="1">
      <alignment horizontal="left" vertical="top" wrapText="1"/>
    </xf>
    <xf numFmtId="2" fontId="7" fillId="8" borderId="4" xfId="0" applyNumberFormat="1" applyFont="1" applyFill="1" applyBorder="1" applyAlignment="1">
      <alignment horizontal="right" vertical="top" wrapText="1"/>
    </xf>
    <xf numFmtId="2" fontId="0" fillId="8" borderId="4" xfId="0" applyNumberFormat="1" applyFill="1" applyBorder="1" applyAlignment="1">
      <alignment horizontal="center" vertical="center" wrapText="1"/>
    </xf>
    <xf numFmtId="0" fontId="0" fillId="0" borderId="4" xfId="0" applyNumberFormat="1" applyBorder="1" applyAlignment="1">
      <alignment horizontal="center" vertical="center" wrapText="1"/>
    </xf>
    <xf numFmtId="0" fontId="4" fillId="4" borderId="2" xfId="0" applyFont="1" applyFill="1" applyBorder="1" applyAlignment="1">
      <alignment horizontal="center" vertical="center" wrapText="1" indent="4"/>
    </xf>
    <xf numFmtId="0" fontId="0" fillId="7" borderId="4" xfId="0" applyNumberFormat="1" applyFill="1" applyBorder="1" applyAlignment="1">
      <alignment horizontal="center" vertical="center" wrapText="1"/>
    </xf>
    <xf numFmtId="1" fontId="0" fillId="0" borderId="3" xfId="0" applyNumberFormat="1" applyBorder="1" applyAlignment="1">
      <alignment horizontal="right" vertical="top" wrapText="1" indent="6"/>
    </xf>
    <xf numFmtId="0" fontId="0" fillId="7" borderId="13" xfId="0" applyFill="1" applyBorder="1" applyAlignment="1">
      <alignment horizontal="center" vertical="center" wrapText="1"/>
    </xf>
    <xf numFmtId="1" fontId="0" fillId="0" borderId="4" xfId="0" applyNumberFormat="1" applyBorder="1" applyAlignment="1">
      <alignment vertical="top" wrapText="1"/>
    </xf>
    <xf numFmtId="0" fontId="0" fillId="0" borderId="4" xfId="0" applyNumberFormat="1" applyFill="1" applyBorder="1" applyAlignment="1">
      <alignment horizontal="center" vertical="center" wrapText="1"/>
    </xf>
    <xf numFmtId="1" fontId="0" fillId="0" borderId="4" xfId="0" applyNumberFormat="1" applyFill="1" applyBorder="1" applyAlignment="1">
      <alignment horizontal="left" vertical="top" wrapText="1"/>
    </xf>
    <xf numFmtId="1" fontId="0" fillId="5" borderId="4" xfId="0" applyNumberFormat="1" applyFill="1" applyBorder="1" applyAlignment="1">
      <alignment vertical="top" wrapText="1"/>
    </xf>
    <xf numFmtId="0" fontId="0" fillId="5" borderId="13" xfId="0" applyFill="1" applyBorder="1" applyAlignment="1">
      <alignment horizontal="center" vertical="center" wrapText="1"/>
    </xf>
    <xf numFmtId="0" fontId="0" fillId="8" borderId="4" xfId="0" applyNumberFormat="1" applyFill="1" applyBorder="1" applyAlignment="1">
      <alignment horizontal="center" vertical="center" wrapText="1"/>
    </xf>
    <xf numFmtId="1" fontId="0" fillId="5" borderId="11" xfId="0" applyNumberFormat="1" applyFill="1" applyBorder="1" applyAlignment="1">
      <alignment horizontal="center" vertical="center" wrapText="1"/>
    </xf>
    <xf numFmtId="0" fontId="0" fillId="5" borderId="12" xfId="0" applyFill="1" applyBorder="1" applyAlignment="1">
      <alignment horizontal="center" vertical="center" wrapText="1"/>
    </xf>
    <xf numFmtId="0" fontId="0" fillId="5" borderId="11" xfId="0" applyFill="1" applyBorder="1" applyAlignment="1">
      <alignment horizontal="center" vertical="center" wrapText="1"/>
    </xf>
    <xf numFmtId="1" fontId="0" fillId="0" borderId="11" xfId="0" applyNumberFormat="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166" fontId="0" fillId="0" borderId="11" xfId="0" applyNumberFormat="1" applyBorder="1" applyAlignment="1">
      <alignment horizontal="center" vertical="center" wrapText="1"/>
    </xf>
    <xf numFmtId="0" fontId="0" fillId="0" borderId="10" xfId="0" applyBorder="1" applyAlignment="1">
      <alignment horizontal="left" wrapText="1"/>
    </xf>
    <xf numFmtId="0" fontId="3" fillId="2" borderId="1" xfId="0" applyNumberFormat="1" applyFont="1" applyFill="1" applyBorder="1" applyAlignment="1">
      <alignment vertical="top" wrapText="1"/>
    </xf>
    <xf numFmtId="0" fontId="3" fillId="2" borderId="6"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3" borderId="9" xfId="0" applyNumberFormat="1" applyFont="1" applyFill="1" applyBorder="1" applyAlignment="1">
      <alignment vertical="top" wrapText="1"/>
    </xf>
    <xf numFmtId="0" fontId="4" fillId="3" borderId="0" xfId="0" applyNumberFormat="1" applyFont="1" applyFill="1" applyAlignment="1">
      <alignment vertical="top" wrapText="1"/>
    </xf>
    <xf numFmtId="0" fontId="8" fillId="3" borderId="9" xfId="0" applyNumberFormat="1" applyFont="1" applyFill="1" applyBorder="1" applyAlignment="1">
      <alignment horizontal="center" vertical="top" wrapText="1"/>
    </xf>
    <xf numFmtId="0" fontId="8" fillId="3" borderId="0" xfId="0" applyNumberFormat="1" applyFont="1" applyFill="1" applyAlignment="1">
      <alignment horizontal="center" vertical="top" wrapText="1"/>
    </xf>
    <xf numFmtId="1" fontId="0" fillId="8" borderId="4" xfId="0" applyNumberFormat="1" applyFill="1" applyBorder="1" applyAlignment="1">
      <alignment vertical="top" wrapText="1"/>
    </xf>
    <xf numFmtId="1" fontId="0" fillId="6" borderId="4" xfId="0" applyNumberFormat="1" applyFill="1" applyBorder="1" applyAlignment="1">
      <alignment vertical="top" wrapText="1"/>
    </xf>
  </cellXfs>
  <cellStyles count="2">
    <cellStyle name="Обычный" xfId="0" builtinId="0"/>
    <cellStyle name="Обычный_TDSheet"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DC7EB"/>
      <rgbColor rgb="00993366"/>
      <rgbColor rgb="004574A0"/>
      <rgbColor rgb="00CCFFFF"/>
      <rgbColor rgb="007D8AB9"/>
      <rgbColor rgb="00C6E2FF"/>
      <rgbColor rgb="00DCF1FF"/>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228" Type="http://schemas.openxmlformats.org/officeDocument/2006/relationships/image" Target="../media/image228.png"/><Relationship Id="rId249" Type="http://schemas.openxmlformats.org/officeDocument/2006/relationships/image" Target="../media/image249.png"/><Relationship Id="rId414" Type="http://schemas.openxmlformats.org/officeDocument/2006/relationships/image" Target="../media/image414.png"/><Relationship Id="rId435" Type="http://schemas.openxmlformats.org/officeDocument/2006/relationships/image" Target="../media/image435.png"/><Relationship Id="rId456" Type="http://schemas.openxmlformats.org/officeDocument/2006/relationships/image" Target="../media/image456.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281" Type="http://schemas.openxmlformats.org/officeDocument/2006/relationships/image" Target="../media/image281.png"/><Relationship Id="rId316" Type="http://schemas.openxmlformats.org/officeDocument/2006/relationships/image" Target="../media/image316.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358" Type="http://schemas.openxmlformats.org/officeDocument/2006/relationships/image" Target="../media/image358.png"/><Relationship Id="rId379" Type="http://schemas.openxmlformats.org/officeDocument/2006/relationships/image" Target="../media/image379.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25" Type="http://schemas.openxmlformats.org/officeDocument/2006/relationships/image" Target="../media/image425.png"/><Relationship Id="rId446" Type="http://schemas.openxmlformats.org/officeDocument/2006/relationships/image" Target="../media/image446.png"/><Relationship Id="rId467" Type="http://schemas.openxmlformats.org/officeDocument/2006/relationships/image" Target="../media/image467.png"/><Relationship Id="rId250" Type="http://schemas.openxmlformats.org/officeDocument/2006/relationships/image" Target="../media/image250.pn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369" Type="http://schemas.openxmlformats.org/officeDocument/2006/relationships/image" Target="../media/image369.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380" Type="http://schemas.openxmlformats.org/officeDocument/2006/relationships/image" Target="../media/image380.png"/><Relationship Id="rId415" Type="http://schemas.openxmlformats.org/officeDocument/2006/relationships/image" Target="../media/image415.png"/><Relationship Id="rId436" Type="http://schemas.openxmlformats.org/officeDocument/2006/relationships/image" Target="../media/image436.png"/><Relationship Id="rId457" Type="http://schemas.openxmlformats.org/officeDocument/2006/relationships/image" Target="../media/image457.png"/><Relationship Id="rId240" Type="http://schemas.openxmlformats.org/officeDocument/2006/relationships/image" Target="../media/image240.pn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359" Type="http://schemas.openxmlformats.org/officeDocument/2006/relationships/image" Target="../media/image359.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370" Type="http://schemas.openxmlformats.org/officeDocument/2006/relationships/image" Target="../media/image370.png"/><Relationship Id="rId391" Type="http://schemas.openxmlformats.org/officeDocument/2006/relationships/image" Target="../media/image391.png"/><Relationship Id="rId405" Type="http://schemas.openxmlformats.org/officeDocument/2006/relationships/image" Target="../media/image405.png"/><Relationship Id="rId426" Type="http://schemas.openxmlformats.org/officeDocument/2006/relationships/image" Target="../media/image426.png"/><Relationship Id="rId447" Type="http://schemas.openxmlformats.org/officeDocument/2006/relationships/image" Target="../media/image447.png"/><Relationship Id="rId230" Type="http://schemas.openxmlformats.org/officeDocument/2006/relationships/image" Target="../media/image230.png"/><Relationship Id="rId251" Type="http://schemas.openxmlformats.org/officeDocument/2006/relationships/image" Target="../media/image251.png"/><Relationship Id="rId468" Type="http://schemas.openxmlformats.org/officeDocument/2006/relationships/image" Target="../media/image468.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381" Type="http://schemas.openxmlformats.org/officeDocument/2006/relationships/image" Target="../media/image381.png"/><Relationship Id="rId416" Type="http://schemas.openxmlformats.org/officeDocument/2006/relationships/image" Target="../media/image416.png"/><Relationship Id="rId220" Type="http://schemas.openxmlformats.org/officeDocument/2006/relationships/image" Target="../media/image220.png"/><Relationship Id="rId241" Type="http://schemas.openxmlformats.org/officeDocument/2006/relationships/image" Target="../media/image241.png"/><Relationship Id="rId437" Type="http://schemas.openxmlformats.org/officeDocument/2006/relationships/image" Target="../media/image437.png"/><Relationship Id="rId458" Type="http://schemas.openxmlformats.org/officeDocument/2006/relationships/image" Target="../media/image458.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50.png"/><Relationship Id="rId371" Type="http://schemas.openxmlformats.org/officeDocument/2006/relationships/image" Target="../media/image371.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27" Type="http://schemas.openxmlformats.org/officeDocument/2006/relationships/image" Target="../media/image427.png"/><Relationship Id="rId448" Type="http://schemas.openxmlformats.org/officeDocument/2006/relationships/image" Target="../media/image448.png"/><Relationship Id="rId469" Type="http://schemas.openxmlformats.org/officeDocument/2006/relationships/image" Target="../media/image469.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png"/><Relationship Id="rId200" Type="http://schemas.openxmlformats.org/officeDocument/2006/relationships/image" Target="../media/image200.png"/><Relationship Id="rId382" Type="http://schemas.openxmlformats.org/officeDocument/2006/relationships/image" Target="../media/image382.png"/><Relationship Id="rId417" Type="http://schemas.openxmlformats.org/officeDocument/2006/relationships/image" Target="../media/image417.png"/><Relationship Id="rId438" Type="http://schemas.openxmlformats.org/officeDocument/2006/relationships/image" Target="../media/image438.png"/><Relationship Id="rId459" Type="http://schemas.openxmlformats.org/officeDocument/2006/relationships/image" Target="../media/image459.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470" Type="http://schemas.openxmlformats.org/officeDocument/2006/relationships/image" Target="../media/image470.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372" Type="http://schemas.openxmlformats.org/officeDocument/2006/relationships/image" Target="../media/image372.png"/><Relationship Id="rId393" Type="http://schemas.openxmlformats.org/officeDocument/2006/relationships/image" Target="../media/image393.png"/><Relationship Id="rId407" Type="http://schemas.openxmlformats.org/officeDocument/2006/relationships/image" Target="../media/image407.png"/><Relationship Id="rId428" Type="http://schemas.openxmlformats.org/officeDocument/2006/relationships/image" Target="../media/image428.png"/><Relationship Id="rId449" Type="http://schemas.openxmlformats.org/officeDocument/2006/relationships/image" Target="../media/image449.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362" Type="http://schemas.openxmlformats.org/officeDocument/2006/relationships/image" Target="../media/image362.png"/><Relationship Id="rId383" Type="http://schemas.openxmlformats.org/officeDocument/2006/relationships/image" Target="../media/image383.png"/><Relationship Id="rId418" Type="http://schemas.openxmlformats.org/officeDocument/2006/relationships/image" Target="../media/image418.png"/><Relationship Id="rId439" Type="http://schemas.openxmlformats.org/officeDocument/2006/relationships/image" Target="../media/image439.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450" Type="http://schemas.openxmlformats.org/officeDocument/2006/relationships/image" Target="../media/image450.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373" Type="http://schemas.openxmlformats.org/officeDocument/2006/relationships/image" Target="../media/image373.png"/><Relationship Id="rId394" Type="http://schemas.openxmlformats.org/officeDocument/2006/relationships/image" Target="../media/image394.png"/><Relationship Id="rId408" Type="http://schemas.openxmlformats.org/officeDocument/2006/relationships/image" Target="../media/image408.png"/><Relationship Id="rId429" Type="http://schemas.openxmlformats.org/officeDocument/2006/relationships/image" Target="../media/image429.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440" Type="http://schemas.openxmlformats.org/officeDocument/2006/relationships/image" Target="../media/image440.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461" Type="http://schemas.openxmlformats.org/officeDocument/2006/relationships/image" Target="../media/image461.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384" Type="http://schemas.openxmlformats.org/officeDocument/2006/relationships/image" Target="../media/image384.png"/><Relationship Id="rId419" Type="http://schemas.openxmlformats.org/officeDocument/2006/relationships/image" Target="../media/image419.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430" Type="http://schemas.openxmlformats.org/officeDocument/2006/relationships/image" Target="../media/image430.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451" Type="http://schemas.openxmlformats.org/officeDocument/2006/relationships/image" Target="../media/image451.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353" Type="http://schemas.openxmlformats.org/officeDocument/2006/relationships/image" Target="../media/image353.png"/><Relationship Id="rId374" Type="http://schemas.openxmlformats.org/officeDocument/2006/relationships/image" Target="../media/image374.png"/><Relationship Id="rId395" Type="http://schemas.openxmlformats.org/officeDocument/2006/relationships/image" Target="../media/image395.png"/><Relationship Id="rId409" Type="http://schemas.openxmlformats.org/officeDocument/2006/relationships/image" Target="../media/image409.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420" Type="http://schemas.openxmlformats.org/officeDocument/2006/relationships/image" Target="../media/image420.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41" Type="http://schemas.openxmlformats.org/officeDocument/2006/relationships/image" Target="../media/image441.png"/><Relationship Id="rId462" Type="http://schemas.openxmlformats.org/officeDocument/2006/relationships/image" Target="../media/image462.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431" Type="http://schemas.openxmlformats.org/officeDocument/2006/relationships/image" Target="../media/image431.png"/><Relationship Id="rId452" Type="http://schemas.openxmlformats.org/officeDocument/2006/relationships/image" Target="../media/image452.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442" Type="http://schemas.openxmlformats.org/officeDocument/2006/relationships/image" Target="../media/image442.png"/><Relationship Id="rId463" Type="http://schemas.openxmlformats.org/officeDocument/2006/relationships/image" Target="../media/image463.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453" Type="http://schemas.openxmlformats.org/officeDocument/2006/relationships/image" Target="../media/image453.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464" Type="http://schemas.openxmlformats.org/officeDocument/2006/relationships/image" Target="../media/image464.png"/><Relationship Id="rId303" Type="http://schemas.openxmlformats.org/officeDocument/2006/relationships/image" Target="../media/image30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15240</xdr:rowOff>
    </xdr:from>
    <xdr:to>
      <xdr:col>1</xdr:col>
      <xdr:colOff>60960</xdr:colOff>
      <xdr:row>1</xdr:row>
      <xdr:rowOff>99060</xdr:rowOff>
    </xdr:to>
    <xdr:pic>
      <xdr:nvPicPr>
        <xdr:cNvPr id="144987" name="Picture 1"/>
        <xdr:cNvPicPr>
          <a:picLocks noChangeAspect="1" noChangeArrowheads="1"/>
        </xdr:cNvPicPr>
      </xdr:nvPicPr>
      <xdr:blipFill>
        <a:blip xmlns:r="http://schemas.openxmlformats.org/officeDocument/2006/relationships" r:embed="rId1"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0" y="15240"/>
          <a:ext cx="1600200" cy="426720"/>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clrChange>
                    <a:clrFrom>
                      <a:srgbClr val="000000"/>
                    </a:clrFrom>
                    <a:clrTo>
                      <a:srgbClr val="000000">
                        <a:alpha val="0"/>
                      </a:srgbClr>
                    </a:clrTo>
                  </a:clrChange>
                </a:blip>
                <a:srcRect/>
                <a:stretch>
                  <a:fillRect/>
                </a:stretch>
              </a:blipFill>
            </a14:hiddenFill>
          </a:ext>
          <a:ext uri="{91240B29-F687-4F45-9708-019B960494DF}">
            <a14:hiddenLine xmlns:a14="http://schemas.microsoft.com/office/drawing/2010/main" w="9525">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4</xdr:col>
      <xdr:colOff>0</xdr:colOff>
      <xdr:row>37</xdr:row>
      <xdr:rowOff>0</xdr:rowOff>
    </xdr:from>
    <xdr:to>
      <xdr:col>5</xdr:col>
      <xdr:colOff>0</xdr:colOff>
      <xdr:row>38</xdr:row>
      <xdr:rowOff>0</xdr:rowOff>
    </xdr:to>
    <xdr:pic>
      <xdr:nvPicPr>
        <xdr:cNvPr id="14498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20840" y="313334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536</xdr:row>
      <xdr:rowOff>0</xdr:rowOff>
    </xdr:from>
    <xdr:to>
      <xdr:col>5</xdr:col>
      <xdr:colOff>0</xdr:colOff>
      <xdr:row>537</xdr:row>
      <xdr:rowOff>0</xdr:rowOff>
    </xdr:to>
    <xdr:pic>
      <xdr:nvPicPr>
        <xdr:cNvPr id="144989"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20840" y="5054498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406</xdr:row>
      <xdr:rowOff>0</xdr:rowOff>
    </xdr:from>
    <xdr:to>
      <xdr:col>5</xdr:col>
      <xdr:colOff>0</xdr:colOff>
      <xdr:row>407</xdr:row>
      <xdr:rowOff>0</xdr:rowOff>
    </xdr:to>
    <xdr:pic>
      <xdr:nvPicPr>
        <xdr:cNvPr id="144990" name="Picture 4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20840" y="3807256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407</xdr:row>
      <xdr:rowOff>0</xdr:rowOff>
    </xdr:from>
    <xdr:to>
      <xdr:col>5</xdr:col>
      <xdr:colOff>0</xdr:colOff>
      <xdr:row>408</xdr:row>
      <xdr:rowOff>0</xdr:rowOff>
    </xdr:to>
    <xdr:pic>
      <xdr:nvPicPr>
        <xdr:cNvPr id="144991" name="Picture 43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20840" y="3817391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408</xdr:row>
      <xdr:rowOff>0</xdr:rowOff>
    </xdr:from>
    <xdr:to>
      <xdr:col>5</xdr:col>
      <xdr:colOff>0</xdr:colOff>
      <xdr:row>409</xdr:row>
      <xdr:rowOff>0</xdr:rowOff>
    </xdr:to>
    <xdr:pic>
      <xdr:nvPicPr>
        <xdr:cNvPr id="144992" name="Picture 43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20840" y="3827526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409</xdr:row>
      <xdr:rowOff>0</xdr:rowOff>
    </xdr:from>
    <xdr:to>
      <xdr:col>5</xdr:col>
      <xdr:colOff>0</xdr:colOff>
      <xdr:row>410</xdr:row>
      <xdr:rowOff>0</xdr:rowOff>
    </xdr:to>
    <xdr:pic>
      <xdr:nvPicPr>
        <xdr:cNvPr id="144993" name="Picture 440"/>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720840" y="3837660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410</xdr:row>
      <xdr:rowOff>0</xdr:rowOff>
    </xdr:from>
    <xdr:to>
      <xdr:col>5</xdr:col>
      <xdr:colOff>0</xdr:colOff>
      <xdr:row>411</xdr:row>
      <xdr:rowOff>0</xdr:rowOff>
    </xdr:to>
    <xdr:pic>
      <xdr:nvPicPr>
        <xdr:cNvPr id="144994" name="Picture 44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720840" y="3847795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xdr:row>
      <xdr:rowOff>0</xdr:rowOff>
    </xdr:from>
    <xdr:to>
      <xdr:col>5</xdr:col>
      <xdr:colOff>0</xdr:colOff>
      <xdr:row>32</xdr:row>
      <xdr:rowOff>0</xdr:rowOff>
    </xdr:to>
    <xdr:pic>
      <xdr:nvPicPr>
        <xdr:cNvPr id="144995" name="Picture 442"/>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720840" y="256489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xdr:row>
      <xdr:rowOff>0</xdr:rowOff>
    </xdr:from>
    <xdr:to>
      <xdr:col>5</xdr:col>
      <xdr:colOff>0</xdr:colOff>
      <xdr:row>33</xdr:row>
      <xdr:rowOff>0</xdr:rowOff>
    </xdr:to>
    <xdr:pic>
      <xdr:nvPicPr>
        <xdr:cNvPr id="144996" name="Picture 443"/>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720840" y="266623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xdr:row>
      <xdr:rowOff>0</xdr:rowOff>
    </xdr:from>
    <xdr:to>
      <xdr:col>5</xdr:col>
      <xdr:colOff>0</xdr:colOff>
      <xdr:row>34</xdr:row>
      <xdr:rowOff>0</xdr:rowOff>
    </xdr:to>
    <xdr:pic>
      <xdr:nvPicPr>
        <xdr:cNvPr id="144997" name="Picture 444"/>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720840" y="276758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xdr:row>
      <xdr:rowOff>0</xdr:rowOff>
    </xdr:from>
    <xdr:to>
      <xdr:col>5</xdr:col>
      <xdr:colOff>0</xdr:colOff>
      <xdr:row>36</xdr:row>
      <xdr:rowOff>0</xdr:rowOff>
    </xdr:to>
    <xdr:pic>
      <xdr:nvPicPr>
        <xdr:cNvPr id="144998" name="Picture 44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720840" y="293065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xdr:row>
      <xdr:rowOff>0</xdr:rowOff>
    </xdr:from>
    <xdr:to>
      <xdr:col>5</xdr:col>
      <xdr:colOff>0</xdr:colOff>
      <xdr:row>37</xdr:row>
      <xdr:rowOff>0</xdr:rowOff>
    </xdr:to>
    <xdr:pic>
      <xdr:nvPicPr>
        <xdr:cNvPr id="144999" name="Picture 446"/>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20840" y="303199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xdr:row>
      <xdr:rowOff>0</xdr:rowOff>
    </xdr:from>
    <xdr:to>
      <xdr:col>5</xdr:col>
      <xdr:colOff>0</xdr:colOff>
      <xdr:row>38</xdr:row>
      <xdr:rowOff>0</xdr:rowOff>
    </xdr:to>
    <xdr:pic>
      <xdr:nvPicPr>
        <xdr:cNvPr id="145000" name="Picture 44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720840" y="313334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535</xdr:row>
      <xdr:rowOff>0</xdr:rowOff>
    </xdr:from>
    <xdr:to>
      <xdr:col>5</xdr:col>
      <xdr:colOff>0</xdr:colOff>
      <xdr:row>536</xdr:row>
      <xdr:rowOff>0</xdr:rowOff>
    </xdr:to>
    <xdr:pic>
      <xdr:nvPicPr>
        <xdr:cNvPr id="14500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20840" y="5044363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xdr:row>
      <xdr:rowOff>0</xdr:rowOff>
    </xdr:from>
    <xdr:to>
      <xdr:col>5</xdr:col>
      <xdr:colOff>0</xdr:colOff>
      <xdr:row>42</xdr:row>
      <xdr:rowOff>0</xdr:rowOff>
    </xdr:to>
    <xdr:pic>
      <xdr:nvPicPr>
        <xdr:cNvPr id="145002" name="Picture 193"/>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720840" y="350901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xdr:row>
      <xdr:rowOff>0</xdr:rowOff>
    </xdr:from>
    <xdr:to>
      <xdr:col>5</xdr:col>
      <xdr:colOff>0</xdr:colOff>
      <xdr:row>44</xdr:row>
      <xdr:rowOff>0</xdr:rowOff>
    </xdr:to>
    <xdr:pic>
      <xdr:nvPicPr>
        <xdr:cNvPr id="145003" name="Picture 19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720840" y="372694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xdr:row>
      <xdr:rowOff>0</xdr:rowOff>
    </xdr:from>
    <xdr:to>
      <xdr:col>5</xdr:col>
      <xdr:colOff>0</xdr:colOff>
      <xdr:row>47</xdr:row>
      <xdr:rowOff>0</xdr:rowOff>
    </xdr:to>
    <xdr:pic>
      <xdr:nvPicPr>
        <xdr:cNvPr id="145004" name="Picture 309"/>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720840" y="398907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xdr:row>
      <xdr:rowOff>0</xdr:rowOff>
    </xdr:from>
    <xdr:to>
      <xdr:col>5</xdr:col>
      <xdr:colOff>0</xdr:colOff>
      <xdr:row>49</xdr:row>
      <xdr:rowOff>0</xdr:rowOff>
    </xdr:to>
    <xdr:pic>
      <xdr:nvPicPr>
        <xdr:cNvPr id="145005" name="Picture 387"/>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720840" y="414604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xdr:row>
      <xdr:rowOff>0</xdr:rowOff>
    </xdr:from>
    <xdr:to>
      <xdr:col>5</xdr:col>
      <xdr:colOff>0</xdr:colOff>
      <xdr:row>50</xdr:row>
      <xdr:rowOff>0</xdr:rowOff>
    </xdr:to>
    <xdr:pic>
      <xdr:nvPicPr>
        <xdr:cNvPr id="145006" name="Picture 388"/>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720840" y="424738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xdr:row>
      <xdr:rowOff>0</xdr:rowOff>
    </xdr:from>
    <xdr:to>
      <xdr:col>5</xdr:col>
      <xdr:colOff>0</xdr:colOff>
      <xdr:row>51</xdr:row>
      <xdr:rowOff>0</xdr:rowOff>
    </xdr:to>
    <xdr:pic>
      <xdr:nvPicPr>
        <xdr:cNvPr id="145007" name="Picture 389"/>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720840" y="434873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xdr:row>
      <xdr:rowOff>0</xdr:rowOff>
    </xdr:from>
    <xdr:to>
      <xdr:col>5</xdr:col>
      <xdr:colOff>0</xdr:colOff>
      <xdr:row>52</xdr:row>
      <xdr:rowOff>0</xdr:rowOff>
    </xdr:to>
    <xdr:pic>
      <xdr:nvPicPr>
        <xdr:cNvPr id="145008" name="Picture 39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720840" y="445008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xdr:row>
      <xdr:rowOff>0</xdr:rowOff>
    </xdr:from>
    <xdr:to>
      <xdr:col>5</xdr:col>
      <xdr:colOff>0</xdr:colOff>
      <xdr:row>53</xdr:row>
      <xdr:rowOff>0</xdr:rowOff>
    </xdr:to>
    <xdr:pic>
      <xdr:nvPicPr>
        <xdr:cNvPr id="145009" name="Picture 39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720840" y="455142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xdr:row>
      <xdr:rowOff>0</xdr:rowOff>
    </xdr:from>
    <xdr:to>
      <xdr:col>5</xdr:col>
      <xdr:colOff>0</xdr:colOff>
      <xdr:row>54</xdr:row>
      <xdr:rowOff>0</xdr:rowOff>
    </xdr:to>
    <xdr:pic>
      <xdr:nvPicPr>
        <xdr:cNvPr id="145010" name="Picture 392"/>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720840" y="465277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55</xdr:row>
      <xdr:rowOff>0</xdr:rowOff>
    </xdr:from>
    <xdr:to>
      <xdr:col>5</xdr:col>
      <xdr:colOff>0</xdr:colOff>
      <xdr:row>56</xdr:row>
      <xdr:rowOff>0</xdr:rowOff>
    </xdr:to>
    <xdr:pic>
      <xdr:nvPicPr>
        <xdr:cNvPr id="145011" name="Picture 419"/>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6720840" y="480974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56</xdr:row>
      <xdr:rowOff>0</xdr:rowOff>
    </xdr:from>
    <xdr:to>
      <xdr:col>5</xdr:col>
      <xdr:colOff>0</xdr:colOff>
      <xdr:row>57</xdr:row>
      <xdr:rowOff>0</xdr:rowOff>
    </xdr:to>
    <xdr:pic>
      <xdr:nvPicPr>
        <xdr:cNvPr id="145012" name="Picture 42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720840" y="491109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58</xdr:row>
      <xdr:rowOff>0</xdr:rowOff>
    </xdr:from>
    <xdr:to>
      <xdr:col>5</xdr:col>
      <xdr:colOff>0</xdr:colOff>
      <xdr:row>59</xdr:row>
      <xdr:rowOff>0</xdr:rowOff>
    </xdr:to>
    <xdr:pic>
      <xdr:nvPicPr>
        <xdr:cNvPr id="145013" name="Picture 423"/>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720840" y="506806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59</xdr:row>
      <xdr:rowOff>0</xdr:rowOff>
    </xdr:from>
    <xdr:to>
      <xdr:col>5</xdr:col>
      <xdr:colOff>0</xdr:colOff>
      <xdr:row>60</xdr:row>
      <xdr:rowOff>0</xdr:rowOff>
    </xdr:to>
    <xdr:pic>
      <xdr:nvPicPr>
        <xdr:cNvPr id="145014" name="Picture 424"/>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6720840" y="516940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60</xdr:row>
      <xdr:rowOff>0</xdr:rowOff>
    </xdr:from>
    <xdr:to>
      <xdr:col>5</xdr:col>
      <xdr:colOff>0</xdr:colOff>
      <xdr:row>61</xdr:row>
      <xdr:rowOff>0</xdr:rowOff>
    </xdr:to>
    <xdr:pic>
      <xdr:nvPicPr>
        <xdr:cNvPr id="145015" name="Picture 425"/>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6720840" y="527075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62</xdr:row>
      <xdr:rowOff>0</xdr:rowOff>
    </xdr:from>
    <xdr:to>
      <xdr:col>5</xdr:col>
      <xdr:colOff>0</xdr:colOff>
      <xdr:row>63</xdr:row>
      <xdr:rowOff>0</xdr:rowOff>
    </xdr:to>
    <xdr:pic>
      <xdr:nvPicPr>
        <xdr:cNvPr id="145016" name="Picture 394"/>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720840" y="542772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63</xdr:row>
      <xdr:rowOff>0</xdr:rowOff>
    </xdr:from>
    <xdr:to>
      <xdr:col>5</xdr:col>
      <xdr:colOff>0</xdr:colOff>
      <xdr:row>64</xdr:row>
      <xdr:rowOff>0</xdr:rowOff>
    </xdr:to>
    <xdr:pic>
      <xdr:nvPicPr>
        <xdr:cNvPr id="145017" name="Picture 395"/>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720840" y="552907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64</xdr:row>
      <xdr:rowOff>0</xdr:rowOff>
    </xdr:from>
    <xdr:to>
      <xdr:col>5</xdr:col>
      <xdr:colOff>0</xdr:colOff>
      <xdr:row>65</xdr:row>
      <xdr:rowOff>0</xdr:rowOff>
    </xdr:to>
    <xdr:pic>
      <xdr:nvPicPr>
        <xdr:cNvPr id="145018" name="Picture 396"/>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720840" y="563041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65</xdr:row>
      <xdr:rowOff>0</xdr:rowOff>
    </xdr:from>
    <xdr:to>
      <xdr:col>5</xdr:col>
      <xdr:colOff>0</xdr:colOff>
      <xdr:row>66</xdr:row>
      <xdr:rowOff>0</xdr:rowOff>
    </xdr:to>
    <xdr:pic>
      <xdr:nvPicPr>
        <xdr:cNvPr id="145019" name="Picture 397"/>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720840" y="573176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66</xdr:row>
      <xdr:rowOff>0</xdr:rowOff>
    </xdr:from>
    <xdr:to>
      <xdr:col>5</xdr:col>
      <xdr:colOff>0</xdr:colOff>
      <xdr:row>67</xdr:row>
      <xdr:rowOff>0</xdr:rowOff>
    </xdr:to>
    <xdr:pic>
      <xdr:nvPicPr>
        <xdr:cNvPr id="145020" name="Picture 398"/>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6720840" y="583311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67</xdr:row>
      <xdr:rowOff>0</xdr:rowOff>
    </xdr:from>
    <xdr:to>
      <xdr:col>5</xdr:col>
      <xdr:colOff>0</xdr:colOff>
      <xdr:row>68</xdr:row>
      <xdr:rowOff>0</xdr:rowOff>
    </xdr:to>
    <xdr:pic>
      <xdr:nvPicPr>
        <xdr:cNvPr id="145021" name="Picture 399"/>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720840" y="593445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69</xdr:row>
      <xdr:rowOff>0</xdr:rowOff>
    </xdr:from>
    <xdr:to>
      <xdr:col>5</xdr:col>
      <xdr:colOff>0</xdr:colOff>
      <xdr:row>70</xdr:row>
      <xdr:rowOff>0</xdr:rowOff>
    </xdr:to>
    <xdr:pic>
      <xdr:nvPicPr>
        <xdr:cNvPr id="145022" name="Picture 283"/>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6720840" y="609142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70</xdr:row>
      <xdr:rowOff>0</xdr:rowOff>
    </xdr:from>
    <xdr:to>
      <xdr:col>5</xdr:col>
      <xdr:colOff>0</xdr:colOff>
      <xdr:row>71</xdr:row>
      <xdr:rowOff>0</xdr:rowOff>
    </xdr:to>
    <xdr:pic>
      <xdr:nvPicPr>
        <xdr:cNvPr id="145023" name="Picture 284"/>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720840" y="619277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71</xdr:row>
      <xdr:rowOff>0</xdr:rowOff>
    </xdr:from>
    <xdr:to>
      <xdr:col>5</xdr:col>
      <xdr:colOff>0</xdr:colOff>
      <xdr:row>72</xdr:row>
      <xdr:rowOff>0</xdr:rowOff>
    </xdr:to>
    <xdr:pic>
      <xdr:nvPicPr>
        <xdr:cNvPr id="145024" name="Picture 285"/>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6720840" y="629412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72</xdr:row>
      <xdr:rowOff>0</xdr:rowOff>
    </xdr:from>
    <xdr:to>
      <xdr:col>5</xdr:col>
      <xdr:colOff>0</xdr:colOff>
      <xdr:row>73</xdr:row>
      <xdr:rowOff>0</xdr:rowOff>
    </xdr:to>
    <xdr:pic>
      <xdr:nvPicPr>
        <xdr:cNvPr id="145025" name="Picture 286"/>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6720840" y="639546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73</xdr:row>
      <xdr:rowOff>0</xdr:rowOff>
    </xdr:from>
    <xdr:to>
      <xdr:col>5</xdr:col>
      <xdr:colOff>0</xdr:colOff>
      <xdr:row>74</xdr:row>
      <xdr:rowOff>0</xdr:rowOff>
    </xdr:to>
    <xdr:pic>
      <xdr:nvPicPr>
        <xdr:cNvPr id="145026" name="Picture 287"/>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6720840" y="649681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74</xdr:row>
      <xdr:rowOff>0</xdr:rowOff>
    </xdr:from>
    <xdr:to>
      <xdr:col>5</xdr:col>
      <xdr:colOff>0</xdr:colOff>
      <xdr:row>75</xdr:row>
      <xdr:rowOff>0</xdr:rowOff>
    </xdr:to>
    <xdr:pic>
      <xdr:nvPicPr>
        <xdr:cNvPr id="145027" name="Picture 288"/>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6720840" y="659815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75</xdr:row>
      <xdr:rowOff>0</xdr:rowOff>
    </xdr:from>
    <xdr:to>
      <xdr:col>5</xdr:col>
      <xdr:colOff>0</xdr:colOff>
      <xdr:row>76</xdr:row>
      <xdr:rowOff>0</xdr:rowOff>
    </xdr:to>
    <xdr:pic>
      <xdr:nvPicPr>
        <xdr:cNvPr id="145028" name="Picture 289"/>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6720840" y="669950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76</xdr:row>
      <xdr:rowOff>0</xdr:rowOff>
    </xdr:from>
    <xdr:to>
      <xdr:col>5</xdr:col>
      <xdr:colOff>0</xdr:colOff>
      <xdr:row>77</xdr:row>
      <xdr:rowOff>0</xdr:rowOff>
    </xdr:to>
    <xdr:pic>
      <xdr:nvPicPr>
        <xdr:cNvPr id="145029" name="Picture 290"/>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6720840" y="680085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77</xdr:row>
      <xdr:rowOff>0</xdr:rowOff>
    </xdr:from>
    <xdr:to>
      <xdr:col>5</xdr:col>
      <xdr:colOff>0</xdr:colOff>
      <xdr:row>78</xdr:row>
      <xdr:rowOff>0</xdr:rowOff>
    </xdr:to>
    <xdr:pic>
      <xdr:nvPicPr>
        <xdr:cNvPr id="145030" name="Picture 291"/>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6720840" y="690219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79</xdr:row>
      <xdr:rowOff>0</xdr:rowOff>
    </xdr:from>
    <xdr:to>
      <xdr:col>5</xdr:col>
      <xdr:colOff>0</xdr:colOff>
      <xdr:row>80</xdr:row>
      <xdr:rowOff>0</xdr:rowOff>
    </xdr:to>
    <xdr:pic>
      <xdr:nvPicPr>
        <xdr:cNvPr id="145031" name="Picture 335"/>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6720840" y="705916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80</xdr:row>
      <xdr:rowOff>0</xdr:rowOff>
    </xdr:from>
    <xdr:to>
      <xdr:col>5</xdr:col>
      <xdr:colOff>0</xdr:colOff>
      <xdr:row>81</xdr:row>
      <xdr:rowOff>0</xdr:rowOff>
    </xdr:to>
    <xdr:pic>
      <xdr:nvPicPr>
        <xdr:cNvPr id="145032" name="Picture 336"/>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6720840" y="716051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81</xdr:row>
      <xdr:rowOff>0</xdr:rowOff>
    </xdr:from>
    <xdr:to>
      <xdr:col>5</xdr:col>
      <xdr:colOff>0</xdr:colOff>
      <xdr:row>82</xdr:row>
      <xdr:rowOff>0</xdr:rowOff>
    </xdr:to>
    <xdr:pic>
      <xdr:nvPicPr>
        <xdr:cNvPr id="145033" name="Picture 337"/>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6720840" y="726186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82</xdr:row>
      <xdr:rowOff>0</xdr:rowOff>
    </xdr:from>
    <xdr:to>
      <xdr:col>5</xdr:col>
      <xdr:colOff>0</xdr:colOff>
      <xdr:row>83</xdr:row>
      <xdr:rowOff>0</xdr:rowOff>
    </xdr:to>
    <xdr:pic>
      <xdr:nvPicPr>
        <xdr:cNvPr id="145034" name="Picture 338"/>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6720840" y="736320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83</xdr:row>
      <xdr:rowOff>0</xdr:rowOff>
    </xdr:from>
    <xdr:to>
      <xdr:col>5</xdr:col>
      <xdr:colOff>0</xdr:colOff>
      <xdr:row>84</xdr:row>
      <xdr:rowOff>0</xdr:rowOff>
    </xdr:to>
    <xdr:pic>
      <xdr:nvPicPr>
        <xdr:cNvPr id="145035" name="Picture 339"/>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6720840" y="746455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85</xdr:row>
      <xdr:rowOff>0</xdr:rowOff>
    </xdr:from>
    <xdr:to>
      <xdr:col>5</xdr:col>
      <xdr:colOff>0</xdr:colOff>
      <xdr:row>86</xdr:row>
      <xdr:rowOff>0</xdr:rowOff>
    </xdr:to>
    <xdr:pic>
      <xdr:nvPicPr>
        <xdr:cNvPr id="145036" name="Picture 365"/>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6720840" y="762152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86</xdr:row>
      <xdr:rowOff>0</xdr:rowOff>
    </xdr:from>
    <xdr:to>
      <xdr:col>5</xdr:col>
      <xdr:colOff>0</xdr:colOff>
      <xdr:row>87</xdr:row>
      <xdr:rowOff>0</xdr:rowOff>
    </xdr:to>
    <xdr:pic>
      <xdr:nvPicPr>
        <xdr:cNvPr id="145037" name="Picture 366"/>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6720840" y="772287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87</xdr:row>
      <xdr:rowOff>0</xdr:rowOff>
    </xdr:from>
    <xdr:to>
      <xdr:col>5</xdr:col>
      <xdr:colOff>0</xdr:colOff>
      <xdr:row>88</xdr:row>
      <xdr:rowOff>0</xdr:rowOff>
    </xdr:to>
    <xdr:pic>
      <xdr:nvPicPr>
        <xdr:cNvPr id="145038" name="Picture 367"/>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6720840" y="782421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88</xdr:row>
      <xdr:rowOff>0</xdr:rowOff>
    </xdr:from>
    <xdr:to>
      <xdr:col>5</xdr:col>
      <xdr:colOff>0</xdr:colOff>
      <xdr:row>89</xdr:row>
      <xdr:rowOff>0</xdr:rowOff>
    </xdr:to>
    <xdr:pic>
      <xdr:nvPicPr>
        <xdr:cNvPr id="145039" name="Picture 368"/>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6720840" y="792556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89</xdr:row>
      <xdr:rowOff>0</xdr:rowOff>
    </xdr:from>
    <xdr:to>
      <xdr:col>5</xdr:col>
      <xdr:colOff>0</xdr:colOff>
      <xdr:row>90</xdr:row>
      <xdr:rowOff>0</xdr:rowOff>
    </xdr:to>
    <xdr:pic>
      <xdr:nvPicPr>
        <xdr:cNvPr id="145040" name="Picture 369"/>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6720840" y="802690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91</xdr:row>
      <xdr:rowOff>0</xdr:rowOff>
    </xdr:from>
    <xdr:to>
      <xdr:col>5</xdr:col>
      <xdr:colOff>0</xdr:colOff>
      <xdr:row>92</xdr:row>
      <xdr:rowOff>0</xdr:rowOff>
    </xdr:to>
    <xdr:pic>
      <xdr:nvPicPr>
        <xdr:cNvPr id="145041" name="Picture 373"/>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6720840" y="818388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92</xdr:row>
      <xdr:rowOff>0</xdr:rowOff>
    </xdr:from>
    <xdr:to>
      <xdr:col>5</xdr:col>
      <xdr:colOff>0</xdr:colOff>
      <xdr:row>93</xdr:row>
      <xdr:rowOff>0</xdr:rowOff>
    </xdr:to>
    <xdr:pic>
      <xdr:nvPicPr>
        <xdr:cNvPr id="145042" name="Picture 374"/>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6720840" y="828522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93</xdr:row>
      <xdr:rowOff>0</xdr:rowOff>
    </xdr:from>
    <xdr:to>
      <xdr:col>5</xdr:col>
      <xdr:colOff>0</xdr:colOff>
      <xdr:row>94</xdr:row>
      <xdr:rowOff>0</xdr:rowOff>
    </xdr:to>
    <xdr:pic>
      <xdr:nvPicPr>
        <xdr:cNvPr id="145043" name="Picture 375"/>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6720840" y="838657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94</xdr:row>
      <xdr:rowOff>0</xdr:rowOff>
    </xdr:from>
    <xdr:to>
      <xdr:col>5</xdr:col>
      <xdr:colOff>0</xdr:colOff>
      <xdr:row>95</xdr:row>
      <xdr:rowOff>0</xdr:rowOff>
    </xdr:to>
    <xdr:pic>
      <xdr:nvPicPr>
        <xdr:cNvPr id="145044" name="Picture 376"/>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6720840" y="848791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96</xdr:row>
      <xdr:rowOff>0</xdr:rowOff>
    </xdr:from>
    <xdr:to>
      <xdr:col>5</xdr:col>
      <xdr:colOff>0</xdr:colOff>
      <xdr:row>97</xdr:row>
      <xdr:rowOff>0</xdr:rowOff>
    </xdr:to>
    <xdr:pic>
      <xdr:nvPicPr>
        <xdr:cNvPr id="145045" name="Picture 184"/>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6720840" y="864489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98</xdr:row>
      <xdr:rowOff>0</xdr:rowOff>
    </xdr:from>
    <xdr:to>
      <xdr:col>5</xdr:col>
      <xdr:colOff>0</xdr:colOff>
      <xdr:row>99</xdr:row>
      <xdr:rowOff>0</xdr:rowOff>
    </xdr:to>
    <xdr:pic>
      <xdr:nvPicPr>
        <xdr:cNvPr id="145046" name="Picture 185"/>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6720840" y="884758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99</xdr:row>
      <xdr:rowOff>0</xdr:rowOff>
    </xdr:from>
    <xdr:to>
      <xdr:col>5</xdr:col>
      <xdr:colOff>0</xdr:colOff>
      <xdr:row>100</xdr:row>
      <xdr:rowOff>0</xdr:rowOff>
    </xdr:to>
    <xdr:pic>
      <xdr:nvPicPr>
        <xdr:cNvPr id="145047" name="Picture 296"/>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6720840" y="894892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100</xdr:row>
      <xdr:rowOff>0</xdr:rowOff>
    </xdr:from>
    <xdr:to>
      <xdr:col>5</xdr:col>
      <xdr:colOff>0</xdr:colOff>
      <xdr:row>101</xdr:row>
      <xdr:rowOff>0</xdr:rowOff>
    </xdr:to>
    <xdr:pic>
      <xdr:nvPicPr>
        <xdr:cNvPr id="145048" name="Picture 297"/>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6720840" y="905027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102</xdr:row>
      <xdr:rowOff>0</xdr:rowOff>
    </xdr:from>
    <xdr:to>
      <xdr:col>5</xdr:col>
      <xdr:colOff>0</xdr:colOff>
      <xdr:row>103</xdr:row>
      <xdr:rowOff>0</xdr:rowOff>
    </xdr:to>
    <xdr:pic>
      <xdr:nvPicPr>
        <xdr:cNvPr id="145049" name="Picture 304"/>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6720840" y="926211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104</xdr:row>
      <xdr:rowOff>0</xdr:rowOff>
    </xdr:from>
    <xdr:to>
      <xdr:col>5</xdr:col>
      <xdr:colOff>0</xdr:colOff>
      <xdr:row>106</xdr:row>
      <xdr:rowOff>0</xdr:rowOff>
    </xdr:to>
    <xdr:pic>
      <xdr:nvPicPr>
        <xdr:cNvPr id="145050" name="Picture 306"/>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6720840" y="94648020"/>
          <a:ext cx="769620" cy="11125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107</xdr:row>
      <xdr:rowOff>0</xdr:rowOff>
    </xdr:from>
    <xdr:to>
      <xdr:col>5</xdr:col>
      <xdr:colOff>0</xdr:colOff>
      <xdr:row>108</xdr:row>
      <xdr:rowOff>0</xdr:rowOff>
    </xdr:to>
    <xdr:pic>
      <xdr:nvPicPr>
        <xdr:cNvPr id="145051" name="Picture 224"/>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6720840" y="96316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108</xdr:row>
      <xdr:rowOff>0</xdr:rowOff>
    </xdr:from>
    <xdr:to>
      <xdr:col>5</xdr:col>
      <xdr:colOff>0</xdr:colOff>
      <xdr:row>109</xdr:row>
      <xdr:rowOff>0</xdr:rowOff>
    </xdr:to>
    <xdr:pic>
      <xdr:nvPicPr>
        <xdr:cNvPr id="145052" name="Picture 460"/>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6720840" y="97368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109</xdr:row>
      <xdr:rowOff>0</xdr:rowOff>
    </xdr:from>
    <xdr:to>
      <xdr:col>5</xdr:col>
      <xdr:colOff>0</xdr:colOff>
      <xdr:row>110</xdr:row>
      <xdr:rowOff>0</xdr:rowOff>
    </xdr:to>
    <xdr:pic>
      <xdr:nvPicPr>
        <xdr:cNvPr id="145053" name="Picture 461"/>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6720840" y="98419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111</xdr:row>
      <xdr:rowOff>0</xdr:rowOff>
    </xdr:from>
    <xdr:to>
      <xdr:col>5</xdr:col>
      <xdr:colOff>0</xdr:colOff>
      <xdr:row>112</xdr:row>
      <xdr:rowOff>0</xdr:rowOff>
    </xdr:to>
    <xdr:pic>
      <xdr:nvPicPr>
        <xdr:cNvPr id="145054" name="Picture 226"/>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6720840" y="100027740"/>
          <a:ext cx="769620" cy="9982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112</xdr:row>
      <xdr:rowOff>0</xdr:rowOff>
    </xdr:from>
    <xdr:to>
      <xdr:col>5</xdr:col>
      <xdr:colOff>0</xdr:colOff>
      <xdr:row>113</xdr:row>
      <xdr:rowOff>0</xdr:rowOff>
    </xdr:to>
    <xdr:pic>
      <xdr:nvPicPr>
        <xdr:cNvPr id="145055" name="Picture 227"/>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6720840" y="101025960"/>
          <a:ext cx="769620" cy="9982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115</xdr:row>
      <xdr:rowOff>0</xdr:rowOff>
    </xdr:from>
    <xdr:to>
      <xdr:col>5</xdr:col>
      <xdr:colOff>0</xdr:colOff>
      <xdr:row>116</xdr:row>
      <xdr:rowOff>0</xdr:rowOff>
    </xdr:to>
    <xdr:pic>
      <xdr:nvPicPr>
        <xdr:cNvPr id="145056" name="Picture 331"/>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6720840" y="103723440"/>
          <a:ext cx="769620"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116</xdr:row>
      <xdr:rowOff>0</xdr:rowOff>
    </xdr:from>
    <xdr:to>
      <xdr:col>5</xdr:col>
      <xdr:colOff>0</xdr:colOff>
      <xdr:row>117</xdr:row>
      <xdr:rowOff>0</xdr:rowOff>
    </xdr:to>
    <xdr:pic>
      <xdr:nvPicPr>
        <xdr:cNvPr id="145057" name="Picture 332"/>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6720840" y="104714040"/>
          <a:ext cx="769620"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117</xdr:row>
      <xdr:rowOff>0</xdr:rowOff>
    </xdr:from>
    <xdr:to>
      <xdr:col>5</xdr:col>
      <xdr:colOff>0</xdr:colOff>
      <xdr:row>118</xdr:row>
      <xdr:rowOff>0</xdr:rowOff>
    </xdr:to>
    <xdr:pic>
      <xdr:nvPicPr>
        <xdr:cNvPr id="145058" name="Picture 333"/>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6720840" y="105704640"/>
          <a:ext cx="769620"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118</xdr:row>
      <xdr:rowOff>0</xdr:rowOff>
    </xdr:from>
    <xdr:to>
      <xdr:col>5</xdr:col>
      <xdr:colOff>0</xdr:colOff>
      <xdr:row>119</xdr:row>
      <xdr:rowOff>0</xdr:rowOff>
    </xdr:to>
    <xdr:pic>
      <xdr:nvPicPr>
        <xdr:cNvPr id="145059" name="Picture 334"/>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6720840" y="106695240"/>
          <a:ext cx="769620"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120</xdr:row>
      <xdr:rowOff>0</xdr:rowOff>
    </xdr:from>
    <xdr:to>
      <xdr:col>5</xdr:col>
      <xdr:colOff>0</xdr:colOff>
      <xdr:row>121</xdr:row>
      <xdr:rowOff>0</xdr:rowOff>
    </xdr:to>
    <xdr:pic>
      <xdr:nvPicPr>
        <xdr:cNvPr id="145060" name="Picture 260"/>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6720840" y="108242100"/>
          <a:ext cx="769620" cy="9372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121</xdr:row>
      <xdr:rowOff>0</xdr:rowOff>
    </xdr:from>
    <xdr:to>
      <xdr:col>5</xdr:col>
      <xdr:colOff>0</xdr:colOff>
      <xdr:row>122</xdr:row>
      <xdr:rowOff>0</xdr:rowOff>
    </xdr:to>
    <xdr:pic>
      <xdr:nvPicPr>
        <xdr:cNvPr id="145061" name="Picture 324"/>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6720840" y="109179360"/>
          <a:ext cx="769620" cy="9753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122</xdr:row>
      <xdr:rowOff>0</xdr:rowOff>
    </xdr:from>
    <xdr:to>
      <xdr:col>5</xdr:col>
      <xdr:colOff>0</xdr:colOff>
      <xdr:row>123</xdr:row>
      <xdr:rowOff>0</xdr:rowOff>
    </xdr:to>
    <xdr:pic>
      <xdr:nvPicPr>
        <xdr:cNvPr id="145062" name="Picture 363"/>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6720840" y="110154720"/>
          <a:ext cx="769620" cy="9753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124</xdr:row>
      <xdr:rowOff>0</xdr:rowOff>
    </xdr:from>
    <xdr:to>
      <xdr:col>5</xdr:col>
      <xdr:colOff>0</xdr:colOff>
      <xdr:row>125</xdr:row>
      <xdr:rowOff>0</xdr:rowOff>
    </xdr:to>
    <xdr:pic>
      <xdr:nvPicPr>
        <xdr:cNvPr id="145063" name="Picture 266"/>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6720840" y="111686340"/>
          <a:ext cx="769620" cy="9753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125</xdr:row>
      <xdr:rowOff>0</xdr:rowOff>
    </xdr:from>
    <xdr:to>
      <xdr:col>5</xdr:col>
      <xdr:colOff>0</xdr:colOff>
      <xdr:row>126</xdr:row>
      <xdr:rowOff>0</xdr:rowOff>
    </xdr:to>
    <xdr:pic>
      <xdr:nvPicPr>
        <xdr:cNvPr id="145064" name="Picture 267"/>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6720840" y="112661700"/>
          <a:ext cx="769620" cy="9753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127</xdr:row>
      <xdr:rowOff>0</xdr:rowOff>
    </xdr:from>
    <xdr:to>
      <xdr:col>5</xdr:col>
      <xdr:colOff>0</xdr:colOff>
      <xdr:row>128</xdr:row>
      <xdr:rowOff>0</xdr:rowOff>
    </xdr:to>
    <xdr:pic>
      <xdr:nvPicPr>
        <xdr:cNvPr id="145065" name="Picture 299"/>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6720840" y="114193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128</xdr:row>
      <xdr:rowOff>0</xdr:rowOff>
    </xdr:from>
    <xdr:to>
      <xdr:col>5</xdr:col>
      <xdr:colOff>0</xdr:colOff>
      <xdr:row>129</xdr:row>
      <xdr:rowOff>0</xdr:rowOff>
    </xdr:to>
    <xdr:pic>
      <xdr:nvPicPr>
        <xdr:cNvPr id="145066" name="Picture 300"/>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6720840" y="115244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129</xdr:row>
      <xdr:rowOff>0</xdr:rowOff>
    </xdr:from>
    <xdr:to>
      <xdr:col>5</xdr:col>
      <xdr:colOff>0</xdr:colOff>
      <xdr:row>130</xdr:row>
      <xdr:rowOff>0</xdr:rowOff>
    </xdr:to>
    <xdr:pic>
      <xdr:nvPicPr>
        <xdr:cNvPr id="145067" name="Picture 301"/>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6720840" y="116296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130</xdr:row>
      <xdr:rowOff>0</xdr:rowOff>
    </xdr:from>
    <xdr:to>
      <xdr:col>5</xdr:col>
      <xdr:colOff>0</xdr:colOff>
      <xdr:row>131</xdr:row>
      <xdr:rowOff>0</xdr:rowOff>
    </xdr:to>
    <xdr:pic>
      <xdr:nvPicPr>
        <xdr:cNvPr id="145068" name="Picture 303"/>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6720840" y="117348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131</xdr:row>
      <xdr:rowOff>0</xdr:rowOff>
    </xdr:from>
    <xdr:to>
      <xdr:col>5</xdr:col>
      <xdr:colOff>0</xdr:colOff>
      <xdr:row>132</xdr:row>
      <xdr:rowOff>0</xdr:rowOff>
    </xdr:to>
    <xdr:pic>
      <xdr:nvPicPr>
        <xdr:cNvPr id="145069" name="Picture 188"/>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6720840" y="1183995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132</xdr:row>
      <xdr:rowOff>0</xdr:rowOff>
    </xdr:from>
    <xdr:to>
      <xdr:col>5</xdr:col>
      <xdr:colOff>0</xdr:colOff>
      <xdr:row>133</xdr:row>
      <xdr:rowOff>0</xdr:rowOff>
    </xdr:to>
    <xdr:pic>
      <xdr:nvPicPr>
        <xdr:cNvPr id="145070" name="Picture 189"/>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6720840" y="119451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134</xdr:row>
      <xdr:rowOff>0</xdr:rowOff>
    </xdr:from>
    <xdr:to>
      <xdr:col>5</xdr:col>
      <xdr:colOff>0</xdr:colOff>
      <xdr:row>136</xdr:row>
      <xdr:rowOff>0</xdr:rowOff>
    </xdr:to>
    <xdr:pic>
      <xdr:nvPicPr>
        <xdr:cNvPr id="145071" name="Picture 190"/>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6720840" y="121630440"/>
          <a:ext cx="769620" cy="11582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136</xdr:row>
      <xdr:rowOff>0</xdr:rowOff>
    </xdr:from>
    <xdr:to>
      <xdr:col>5</xdr:col>
      <xdr:colOff>0</xdr:colOff>
      <xdr:row>137</xdr:row>
      <xdr:rowOff>0</xdr:rowOff>
    </xdr:to>
    <xdr:pic>
      <xdr:nvPicPr>
        <xdr:cNvPr id="145072" name="Picture 192"/>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6720840" y="122788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137</xdr:row>
      <xdr:rowOff>0</xdr:rowOff>
    </xdr:from>
    <xdr:to>
      <xdr:col>5</xdr:col>
      <xdr:colOff>0</xdr:colOff>
      <xdr:row>138</xdr:row>
      <xdr:rowOff>0</xdr:rowOff>
    </xdr:to>
    <xdr:pic>
      <xdr:nvPicPr>
        <xdr:cNvPr id="145073" name="Picture 253"/>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6720840" y="123840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139</xdr:row>
      <xdr:rowOff>0</xdr:rowOff>
    </xdr:from>
    <xdr:to>
      <xdr:col>5</xdr:col>
      <xdr:colOff>0</xdr:colOff>
      <xdr:row>140</xdr:row>
      <xdr:rowOff>0</xdr:rowOff>
    </xdr:to>
    <xdr:pic>
      <xdr:nvPicPr>
        <xdr:cNvPr id="145074" name="Picture 67"/>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6720840" y="125448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140</xdr:row>
      <xdr:rowOff>0</xdr:rowOff>
    </xdr:from>
    <xdr:to>
      <xdr:col>5</xdr:col>
      <xdr:colOff>0</xdr:colOff>
      <xdr:row>141</xdr:row>
      <xdr:rowOff>0</xdr:rowOff>
    </xdr:to>
    <xdr:pic>
      <xdr:nvPicPr>
        <xdr:cNvPr id="145075" name="Picture 68"/>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6720840" y="126499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141</xdr:row>
      <xdr:rowOff>0</xdr:rowOff>
    </xdr:from>
    <xdr:to>
      <xdr:col>5</xdr:col>
      <xdr:colOff>0</xdr:colOff>
      <xdr:row>142</xdr:row>
      <xdr:rowOff>0</xdr:rowOff>
    </xdr:to>
    <xdr:pic>
      <xdr:nvPicPr>
        <xdr:cNvPr id="145076" name="Picture 69"/>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6720840" y="127551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143</xdr:row>
      <xdr:rowOff>0</xdr:rowOff>
    </xdr:from>
    <xdr:to>
      <xdr:col>5</xdr:col>
      <xdr:colOff>0</xdr:colOff>
      <xdr:row>144</xdr:row>
      <xdr:rowOff>0</xdr:rowOff>
    </xdr:to>
    <xdr:pic>
      <xdr:nvPicPr>
        <xdr:cNvPr id="145077" name="Picture 225"/>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6720840" y="129159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145</xdr:row>
      <xdr:rowOff>0</xdr:rowOff>
    </xdr:from>
    <xdr:to>
      <xdr:col>5</xdr:col>
      <xdr:colOff>0</xdr:colOff>
      <xdr:row>147</xdr:row>
      <xdr:rowOff>0</xdr:rowOff>
    </xdr:to>
    <xdr:pic>
      <xdr:nvPicPr>
        <xdr:cNvPr id="145078" name="Picture 125"/>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6720840" y="130766820"/>
          <a:ext cx="769620" cy="10363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147</xdr:row>
      <xdr:rowOff>0</xdr:rowOff>
    </xdr:from>
    <xdr:to>
      <xdr:col>5</xdr:col>
      <xdr:colOff>0</xdr:colOff>
      <xdr:row>148</xdr:row>
      <xdr:rowOff>0</xdr:rowOff>
    </xdr:to>
    <xdr:pic>
      <xdr:nvPicPr>
        <xdr:cNvPr id="145079" name="Picture 126"/>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6720840" y="131803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150</xdr:row>
      <xdr:rowOff>0</xdr:rowOff>
    </xdr:from>
    <xdr:to>
      <xdr:col>5</xdr:col>
      <xdr:colOff>0</xdr:colOff>
      <xdr:row>151</xdr:row>
      <xdr:rowOff>0</xdr:rowOff>
    </xdr:to>
    <xdr:pic>
      <xdr:nvPicPr>
        <xdr:cNvPr id="145080" name="Picture 127"/>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6720840" y="1349578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152</xdr:row>
      <xdr:rowOff>0</xdr:rowOff>
    </xdr:from>
    <xdr:to>
      <xdr:col>5</xdr:col>
      <xdr:colOff>0</xdr:colOff>
      <xdr:row>154</xdr:row>
      <xdr:rowOff>0</xdr:rowOff>
    </xdr:to>
    <xdr:pic>
      <xdr:nvPicPr>
        <xdr:cNvPr id="145081" name="Picture 128"/>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6720840" y="137060940"/>
          <a:ext cx="769620" cy="10363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154</xdr:row>
      <xdr:rowOff>0</xdr:rowOff>
    </xdr:from>
    <xdr:to>
      <xdr:col>5</xdr:col>
      <xdr:colOff>0</xdr:colOff>
      <xdr:row>155</xdr:row>
      <xdr:rowOff>0</xdr:rowOff>
    </xdr:to>
    <xdr:pic>
      <xdr:nvPicPr>
        <xdr:cNvPr id="145082" name="Picture 129"/>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6720840" y="1380972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156</xdr:row>
      <xdr:rowOff>0</xdr:rowOff>
    </xdr:from>
    <xdr:to>
      <xdr:col>5</xdr:col>
      <xdr:colOff>0</xdr:colOff>
      <xdr:row>158</xdr:row>
      <xdr:rowOff>0</xdr:rowOff>
    </xdr:to>
    <xdr:pic>
      <xdr:nvPicPr>
        <xdr:cNvPr id="145083" name="Picture 130"/>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6720840" y="139705080"/>
          <a:ext cx="769620" cy="10820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158</xdr:row>
      <xdr:rowOff>0</xdr:rowOff>
    </xdr:from>
    <xdr:to>
      <xdr:col>5</xdr:col>
      <xdr:colOff>0</xdr:colOff>
      <xdr:row>159</xdr:row>
      <xdr:rowOff>0</xdr:rowOff>
    </xdr:to>
    <xdr:pic>
      <xdr:nvPicPr>
        <xdr:cNvPr id="145084" name="Picture 131"/>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6720840" y="140787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159</xdr:row>
      <xdr:rowOff>0</xdr:rowOff>
    </xdr:from>
    <xdr:to>
      <xdr:col>5</xdr:col>
      <xdr:colOff>0</xdr:colOff>
      <xdr:row>161</xdr:row>
      <xdr:rowOff>0</xdr:rowOff>
    </xdr:to>
    <xdr:pic>
      <xdr:nvPicPr>
        <xdr:cNvPr id="145085" name="Picture 132"/>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6720840" y="141838680"/>
          <a:ext cx="769620" cy="1143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161</xdr:row>
      <xdr:rowOff>0</xdr:rowOff>
    </xdr:from>
    <xdr:to>
      <xdr:col>5</xdr:col>
      <xdr:colOff>0</xdr:colOff>
      <xdr:row>162</xdr:row>
      <xdr:rowOff>0</xdr:rowOff>
    </xdr:to>
    <xdr:pic>
      <xdr:nvPicPr>
        <xdr:cNvPr id="145086" name="Picture 133"/>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6720840" y="142981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162</xdr:row>
      <xdr:rowOff>0</xdr:rowOff>
    </xdr:from>
    <xdr:to>
      <xdr:col>5</xdr:col>
      <xdr:colOff>0</xdr:colOff>
      <xdr:row>164</xdr:row>
      <xdr:rowOff>0</xdr:rowOff>
    </xdr:to>
    <xdr:pic>
      <xdr:nvPicPr>
        <xdr:cNvPr id="145087" name="Picture 134"/>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6720840" y="144033240"/>
          <a:ext cx="769620"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165</xdr:row>
      <xdr:rowOff>0</xdr:rowOff>
    </xdr:from>
    <xdr:to>
      <xdr:col>5</xdr:col>
      <xdr:colOff>0</xdr:colOff>
      <xdr:row>166</xdr:row>
      <xdr:rowOff>0</xdr:rowOff>
    </xdr:to>
    <xdr:pic>
      <xdr:nvPicPr>
        <xdr:cNvPr id="145088" name="Picture 340"/>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6720840" y="1455801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166</xdr:row>
      <xdr:rowOff>0</xdr:rowOff>
    </xdr:from>
    <xdr:to>
      <xdr:col>5</xdr:col>
      <xdr:colOff>0</xdr:colOff>
      <xdr:row>167</xdr:row>
      <xdr:rowOff>0</xdr:rowOff>
    </xdr:to>
    <xdr:pic>
      <xdr:nvPicPr>
        <xdr:cNvPr id="145089" name="Picture 341"/>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6720840" y="1466316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167</xdr:row>
      <xdr:rowOff>0</xdr:rowOff>
    </xdr:from>
    <xdr:to>
      <xdr:col>5</xdr:col>
      <xdr:colOff>0</xdr:colOff>
      <xdr:row>168</xdr:row>
      <xdr:rowOff>0</xdr:rowOff>
    </xdr:to>
    <xdr:pic>
      <xdr:nvPicPr>
        <xdr:cNvPr id="145090" name="Picture 342"/>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6720840" y="147683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168</xdr:row>
      <xdr:rowOff>0</xdr:rowOff>
    </xdr:from>
    <xdr:to>
      <xdr:col>5</xdr:col>
      <xdr:colOff>0</xdr:colOff>
      <xdr:row>169</xdr:row>
      <xdr:rowOff>0</xdr:rowOff>
    </xdr:to>
    <xdr:pic>
      <xdr:nvPicPr>
        <xdr:cNvPr id="145091" name="Picture 343"/>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6720840" y="1487347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169</xdr:row>
      <xdr:rowOff>0</xdr:rowOff>
    </xdr:from>
    <xdr:to>
      <xdr:col>5</xdr:col>
      <xdr:colOff>0</xdr:colOff>
      <xdr:row>170</xdr:row>
      <xdr:rowOff>0</xdr:rowOff>
    </xdr:to>
    <xdr:pic>
      <xdr:nvPicPr>
        <xdr:cNvPr id="145092" name="Picture 344"/>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6720840" y="149786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171</xdr:row>
      <xdr:rowOff>0</xdr:rowOff>
    </xdr:from>
    <xdr:to>
      <xdr:col>5</xdr:col>
      <xdr:colOff>0</xdr:colOff>
      <xdr:row>172</xdr:row>
      <xdr:rowOff>0</xdr:rowOff>
    </xdr:to>
    <xdr:pic>
      <xdr:nvPicPr>
        <xdr:cNvPr id="145093" name="Picture 135"/>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6720840" y="151394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172</xdr:row>
      <xdr:rowOff>0</xdr:rowOff>
    </xdr:from>
    <xdr:to>
      <xdr:col>5</xdr:col>
      <xdr:colOff>0</xdr:colOff>
      <xdr:row>173</xdr:row>
      <xdr:rowOff>0</xdr:rowOff>
    </xdr:to>
    <xdr:pic>
      <xdr:nvPicPr>
        <xdr:cNvPr id="145094" name="Picture 136"/>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6720840" y="1524457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173</xdr:row>
      <xdr:rowOff>0</xdr:rowOff>
    </xdr:from>
    <xdr:to>
      <xdr:col>5</xdr:col>
      <xdr:colOff>0</xdr:colOff>
      <xdr:row>174</xdr:row>
      <xdr:rowOff>0</xdr:rowOff>
    </xdr:to>
    <xdr:pic>
      <xdr:nvPicPr>
        <xdr:cNvPr id="145095" name="Picture 139"/>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6720840" y="1534972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174</xdr:row>
      <xdr:rowOff>0</xdr:rowOff>
    </xdr:from>
    <xdr:to>
      <xdr:col>5</xdr:col>
      <xdr:colOff>0</xdr:colOff>
      <xdr:row>175</xdr:row>
      <xdr:rowOff>0</xdr:rowOff>
    </xdr:to>
    <xdr:pic>
      <xdr:nvPicPr>
        <xdr:cNvPr id="145096" name="Picture 140"/>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6720840" y="1545488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175</xdr:row>
      <xdr:rowOff>0</xdr:rowOff>
    </xdr:from>
    <xdr:to>
      <xdr:col>5</xdr:col>
      <xdr:colOff>0</xdr:colOff>
      <xdr:row>176</xdr:row>
      <xdr:rowOff>0</xdr:rowOff>
    </xdr:to>
    <xdr:pic>
      <xdr:nvPicPr>
        <xdr:cNvPr id="145097" name="Picture 141"/>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6720840" y="1556004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176</xdr:row>
      <xdr:rowOff>0</xdr:rowOff>
    </xdr:from>
    <xdr:to>
      <xdr:col>5</xdr:col>
      <xdr:colOff>0</xdr:colOff>
      <xdr:row>177</xdr:row>
      <xdr:rowOff>0</xdr:rowOff>
    </xdr:to>
    <xdr:pic>
      <xdr:nvPicPr>
        <xdr:cNvPr id="145098" name="Picture 142"/>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6720840" y="1566519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177</xdr:row>
      <xdr:rowOff>0</xdr:rowOff>
    </xdr:from>
    <xdr:to>
      <xdr:col>5</xdr:col>
      <xdr:colOff>0</xdr:colOff>
      <xdr:row>178</xdr:row>
      <xdr:rowOff>0</xdr:rowOff>
    </xdr:to>
    <xdr:pic>
      <xdr:nvPicPr>
        <xdr:cNvPr id="145099" name="Picture 143"/>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6720840" y="1577035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179</xdr:row>
      <xdr:rowOff>0</xdr:rowOff>
    </xdr:from>
    <xdr:to>
      <xdr:col>5</xdr:col>
      <xdr:colOff>0</xdr:colOff>
      <xdr:row>180</xdr:row>
      <xdr:rowOff>0</xdr:rowOff>
    </xdr:to>
    <xdr:pic>
      <xdr:nvPicPr>
        <xdr:cNvPr id="145100" name="Picture 144"/>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6720840" y="159311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180</xdr:row>
      <xdr:rowOff>0</xdr:rowOff>
    </xdr:from>
    <xdr:to>
      <xdr:col>5</xdr:col>
      <xdr:colOff>0</xdr:colOff>
      <xdr:row>181</xdr:row>
      <xdr:rowOff>0</xdr:rowOff>
    </xdr:to>
    <xdr:pic>
      <xdr:nvPicPr>
        <xdr:cNvPr id="145101" name="Picture 145"/>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6720840" y="160362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181</xdr:row>
      <xdr:rowOff>0</xdr:rowOff>
    </xdr:from>
    <xdr:to>
      <xdr:col>5</xdr:col>
      <xdr:colOff>0</xdr:colOff>
      <xdr:row>182</xdr:row>
      <xdr:rowOff>0</xdr:rowOff>
    </xdr:to>
    <xdr:pic>
      <xdr:nvPicPr>
        <xdr:cNvPr id="145102" name="Picture 146"/>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6720840" y="161414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183</xdr:row>
      <xdr:rowOff>0</xdr:rowOff>
    </xdr:from>
    <xdr:to>
      <xdr:col>5</xdr:col>
      <xdr:colOff>0</xdr:colOff>
      <xdr:row>184</xdr:row>
      <xdr:rowOff>0</xdr:rowOff>
    </xdr:to>
    <xdr:pic>
      <xdr:nvPicPr>
        <xdr:cNvPr id="145103" name="Picture 147"/>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6720840" y="163517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184</xdr:row>
      <xdr:rowOff>0</xdr:rowOff>
    </xdr:from>
    <xdr:to>
      <xdr:col>5</xdr:col>
      <xdr:colOff>0</xdr:colOff>
      <xdr:row>185</xdr:row>
      <xdr:rowOff>0</xdr:rowOff>
    </xdr:to>
    <xdr:pic>
      <xdr:nvPicPr>
        <xdr:cNvPr id="145104" name="Picture 148"/>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6720840" y="164569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186</xdr:row>
      <xdr:rowOff>0</xdr:rowOff>
    </xdr:from>
    <xdr:to>
      <xdr:col>5</xdr:col>
      <xdr:colOff>0</xdr:colOff>
      <xdr:row>187</xdr:row>
      <xdr:rowOff>0</xdr:rowOff>
    </xdr:to>
    <xdr:pic>
      <xdr:nvPicPr>
        <xdr:cNvPr id="145105" name="Picture 94"/>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6720840" y="166176960"/>
          <a:ext cx="769620" cy="10287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188</xdr:row>
      <xdr:rowOff>0</xdr:rowOff>
    </xdr:from>
    <xdr:to>
      <xdr:col>5</xdr:col>
      <xdr:colOff>0</xdr:colOff>
      <xdr:row>189</xdr:row>
      <xdr:rowOff>0</xdr:rowOff>
    </xdr:to>
    <xdr:pic>
      <xdr:nvPicPr>
        <xdr:cNvPr id="145106" name="Picture 149"/>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6720840" y="167761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189</xdr:row>
      <xdr:rowOff>0</xdr:rowOff>
    </xdr:from>
    <xdr:to>
      <xdr:col>5</xdr:col>
      <xdr:colOff>0</xdr:colOff>
      <xdr:row>190</xdr:row>
      <xdr:rowOff>0</xdr:rowOff>
    </xdr:to>
    <xdr:pic>
      <xdr:nvPicPr>
        <xdr:cNvPr id="145107" name="Picture 150"/>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6720840" y="168813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190</xdr:row>
      <xdr:rowOff>0</xdr:rowOff>
    </xdr:from>
    <xdr:to>
      <xdr:col>5</xdr:col>
      <xdr:colOff>0</xdr:colOff>
      <xdr:row>191</xdr:row>
      <xdr:rowOff>0</xdr:rowOff>
    </xdr:to>
    <xdr:pic>
      <xdr:nvPicPr>
        <xdr:cNvPr id="145108" name="Picture 151"/>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6720840" y="169865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191</xdr:row>
      <xdr:rowOff>0</xdr:rowOff>
    </xdr:from>
    <xdr:to>
      <xdr:col>5</xdr:col>
      <xdr:colOff>0</xdr:colOff>
      <xdr:row>192</xdr:row>
      <xdr:rowOff>0</xdr:rowOff>
    </xdr:to>
    <xdr:pic>
      <xdr:nvPicPr>
        <xdr:cNvPr id="145109" name="Picture 152"/>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6720840" y="170916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192</xdr:row>
      <xdr:rowOff>0</xdr:rowOff>
    </xdr:from>
    <xdr:to>
      <xdr:col>5</xdr:col>
      <xdr:colOff>0</xdr:colOff>
      <xdr:row>193</xdr:row>
      <xdr:rowOff>0</xdr:rowOff>
    </xdr:to>
    <xdr:pic>
      <xdr:nvPicPr>
        <xdr:cNvPr id="145110" name="Picture 153"/>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6720840" y="171968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193</xdr:row>
      <xdr:rowOff>0</xdr:rowOff>
    </xdr:from>
    <xdr:to>
      <xdr:col>5</xdr:col>
      <xdr:colOff>0</xdr:colOff>
      <xdr:row>194</xdr:row>
      <xdr:rowOff>0</xdr:rowOff>
    </xdr:to>
    <xdr:pic>
      <xdr:nvPicPr>
        <xdr:cNvPr id="145111" name="Picture 154"/>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6720840" y="1730197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194</xdr:row>
      <xdr:rowOff>0</xdr:rowOff>
    </xdr:from>
    <xdr:to>
      <xdr:col>5</xdr:col>
      <xdr:colOff>0</xdr:colOff>
      <xdr:row>195</xdr:row>
      <xdr:rowOff>0</xdr:rowOff>
    </xdr:to>
    <xdr:pic>
      <xdr:nvPicPr>
        <xdr:cNvPr id="145112" name="Picture 155"/>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6720840" y="1740712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195</xdr:row>
      <xdr:rowOff>0</xdr:rowOff>
    </xdr:from>
    <xdr:to>
      <xdr:col>5</xdr:col>
      <xdr:colOff>0</xdr:colOff>
      <xdr:row>196</xdr:row>
      <xdr:rowOff>0</xdr:rowOff>
    </xdr:to>
    <xdr:pic>
      <xdr:nvPicPr>
        <xdr:cNvPr id="145113" name="Picture 156"/>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6720840" y="1751228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196</xdr:row>
      <xdr:rowOff>0</xdr:rowOff>
    </xdr:from>
    <xdr:to>
      <xdr:col>5</xdr:col>
      <xdr:colOff>0</xdr:colOff>
      <xdr:row>197</xdr:row>
      <xdr:rowOff>0</xdr:rowOff>
    </xdr:to>
    <xdr:pic>
      <xdr:nvPicPr>
        <xdr:cNvPr id="145114" name="Picture 262"/>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6720840" y="1761744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197</xdr:row>
      <xdr:rowOff>0</xdr:rowOff>
    </xdr:from>
    <xdr:to>
      <xdr:col>5</xdr:col>
      <xdr:colOff>0</xdr:colOff>
      <xdr:row>198</xdr:row>
      <xdr:rowOff>0</xdr:rowOff>
    </xdr:to>
    <xdr:pic>
      <xdr:nvPicPr>
        <xdr:cNvPr id="145115" name="Picture 263"/>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6720840" y="1772259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198</xdr:row>
      <xdr:rowOff>0</xdr:rowOff>
    </xdr:from>
    <xdr:to>
      <xdr:col>5</xdr:col>
      <xdr:colOff>0</xdr:colOff>
      <xdr:row>199</xdr:row>
      <xdr:rowOff>0</xdr:rowOff>
    </xdr:to>
    <xdr:pic>
      <xdr:nvPicPr>
        <xdr:cNvPr id="145116" name="Picture 264"/>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6720840" y="1782775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200</xdr:row>
      <xdr:rowOff>0</xdr:rowOff>
    </xdr:from>
    <xdr:to>
      <xdr:col>5</xdr:col>
      <xdr:colOff>0</xdr:colOff>
      <xdr:row>201</xdr:row>
      <xdr:rowOff>0</xdr:rowOff>
    </xdr:to>
    <xdr:pic>
      <xdr:nvPicPr>
        <xdr:cNvPr id="145117" name="Picture 265"/>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6720840" y="1803806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201</xdr:row>
      <xdr:rowOff>0</xdr:rowOff>
    </xdr:from>
    <xdr:to>
      <xdr:col>5</xdr:col>
      <xdr:colOff>0</xdr:colOff>
      <xdr:row>202</xdr:row>
      <xdr:rowOff>0</xdr:rowOff>
    </xdr:to>
    <xdr:pic>
      <xdr:nvPicPr>
        <xdr:cNvPr id="145118" name="Picture 377"/>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6720840" y="181432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202</xdr:row>
      <xdr:rowOff>0</xdr:rowOff>
    </xdr:from>
    <xdr:to>
      <xdr:col>5</xdr:col>
      <xdr:colOff>0</xdr:colOff>
      <xdr:row>203</xdr:row>
      <xdr:rowOff>0</xdr:rowOff>
    </xdr:to>
    <xdr:pic>
      <xdr:nvPicPr>
        <xdr:cNvPr id="145119" name="Picture 378"/>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6720840" y="182483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203</xdr:row>
      <xdr:rowOff>0</xdr:rowOff>
    </xdr:from>
    <xdr:to>
      <xdr:col>5</xdr:col>
      <xdr:colOff>0</xdr:colOff>
      <xdr:row>204</xdr:row>
      <xdr:rowOff>0</xdr:rowOff>
    </xdr:to>
    <xdr:pic>
      <xdr:nvPicPr>
        <xdr:cNvPr id="145120" name="Picture 379"/>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6720840" y="183535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204</xdr:row>
      <xdr:rowOff>0</xdr:rowOff>
    </xdr:from>
    <xdr:to>
      <xdr:col>5</xdr:col>
      <xdr:colOff>0</xdr:colOff>
      <xdr:row>205</xdr:row>
      <xdr:rowOff>0</xdr:rowOff>
    </xdr:to>
    <xdr:pic>
      <xdr:nvPicPr>
        <xdr:cNvPr id="145121" name="Picture 380"/>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6720840" y="184586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205</xdr:row>
      <xdr:rowOff>0</xdr:rowOff>
    </xdr:from>
    <xdr:to>
      <xdr:col>5</xdr:col>
      <xdr:colOff>0</xdr:colOff>
      <xdr:row>206</xdr:row>
      <xdr:rowOff>0</xdr:rowOff>
    </xdr:to>
    <xdr:pic>
      <xdr:nvPicPr>
        <xdr:cNvPr id="145122" name="Picture 381"/>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6720840" y="185638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206</xdr:row>
      <xdr:rowOff>0</xdr:rowOff>
    </xdr:from>
    <xdr:to>
      <xdr:col>5</xdr:col>
      <xdr:colOff>0</xdr:colOff>
      <xdr:row>207</xdr:row>
      <xdr:rowOff>0</xdr:rowOff>
    </xdr:to>
    <xdr:pic>
      <xdr:nvPicPr>
        <xdr:cNvPr id="145123" name="Picture 382"/>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6720840" y="186690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207</xdr:row>
      <xdr:rowOff>0</xdr:rowOff>
    </xdr:from>
    <xdr:to>
      <xdr:col>5</xdr:col>
      <xdr:colOff>0</xdr:colOff>
      <xdr:row>208</xdr:row>
      <xdr:rowOff>0</xdr:rowOff>
    </xdr:to>
    <xdr:pic>
      <xdr:nvPicPr>
        <xdr:cNvPr id="145124" name="Picture 383"/>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6720840" y="1877415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208</xdr:row>
      <xdr:rowOff>0</xdr:rowOff>
    </xdr:from>
    <xdr:to>
      <xdr:col>5</xdr:col>
      <xdr:colOff>0</xdr:colOff>
      <xdr:row>209</xdr:row>
      <xdr:rowOff>0</xdr:rowOff>
    </xdr:to>
    <xdr:pic>
      <xdr:nvPicPr>
        <xdr:cNvPr id="145125" name="Picture 384"/>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6720840" y="188793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210</xdr:row>
      <xdr:rowOff>0</xdr:rowOff>
    </xdr:from>
    <xdr:to>
      <xdr:col>5</xdr:col>
      <xdr:colOff>0</xdr:colOff>
      <xdr:row>211</xdr:row>
      <xdr:rowOff>0</xdr:rowOff>
    </xdr:to>
    <xdr:pic>
      <xdr:nvPicPr>
        <xdr:cNvPr id="145126" name="Picture 417"/>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6720840" y="191002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212</xdr:row>
      <xdr:rowOff>0</xdr:rowOff>
    </xdr:from>
    <xdr:to>
      <xdr:col>5</xdr:col>
      <xdr:colOff>0</xdr:colOff>
      <xdr:row>213</xdr:row>
      <xdr:rowOff>0</xdr:rowOff>
    </xdr:to>
    <xdr:pic>
      <xdr:nvPicPr>
        <xdr:cNvPr id="145127" name="Picture 5"/>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6720840" y="192610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213</xdr:row>
      <xdr:rowOff>0</xdr:rowOff>
    </xdr:from>
    <xdr:to>
      <xdr:col>5</xdr:col>
      <xdr:colOff>0</xdr:colOff>
      <xdr:row>215</xdr:row>
      <xdr:rowOff>0</xdr:rowOff>
    </xdr:to>
    <xdr:pic>
      <xdr:nvPicPr>
        <xdr:cNvPr id="145128" name="Picture 6"/>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6720840" y="193662300"/>
          <a:ext cx="769620" cy="10972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216</xdr:row>
      <xdr:rowOff>0</xdr:rowOff>
    </xdr:from>
    <xdr:to>
      <xdr:col>5</xdr:col>
      <xdr:colOff>0</xdr:colOff>
      <xdr:row>217</xdr:row>
      <xdr:rowOff>0</xdr:rowOff>
    </xdr:to>
    <xdr:pic>
      <xdr:nvPicPr>
        <xdr:cNvPr id="145129" name="Picture 204"/>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6720840" y="195826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217</xdr:row>
      <xdr:rowOff>0</xdr:rowOff>
    </xdr:from>
    <xdr:to>
      <xdr:col>5</xdr:col>
      <xdr:colOff>0</xdr:colOff>
      <xdr:row>218</xdr:row>
      <xdr:rowOff>0</xdr:rowOff>
    </xdr:to>
    <xdr:pic>
      <xdr:nvPicPr>
        <xdr:cNvPr id="145130" name="Picture 205"/>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6720840" y="1968779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219</xdr:row>
      <xdr:rowOff>0</xdr:rowOff>
    </xdr:from>
    <xdr:to>
      <xdr:col>5</xdr:col>
      <xdr:colOff>0</xdr:colOff>
      <xdr:row>220</xdr:row>
      <xdr:rowOff>0</xdr:rowOff>
    </xdr:to>
    <xdr:pic>
      <xdr:nvPicPr>
        <xdr:cNvPr id="145131" name="Picture 207"/>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6720840" y="198981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220</xdr:row>
      <xdr:rowOff>0</xdr:rowOff>
    </xdr:from>
    <xdr:to>
      <xdr:col>5</xdr:col>
      <xdr:colOff>0</xdr:colOff>
      <xdr:row>221</xdr:row>
      <xdr:rowOff>0</xdr:rowOff>
    </xdr:to>
    <xdr:pic>
      <xdr:nvPicPr>
        <xdr:cNvPr id="145132" name="Picture 208"/>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6720840" y="200032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221</xdr:row>
      <xdr:rowOff>0</xdr:rowOff>
    </xdr:from>
    <xdr:to>
      <xdr:col>5</xdr:col>
      <xdr:colOff>0</xdr:colOff>
      <xdr:row>222</xdr:row>
      <xdr:rowOff>0</xdr:rowOff>
    </xdr:to>
    <xdr:pic>
      <xdr:nvPicPr>
        <xdr:cNvPr id="145133" name="Picture 209"/>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6720840" y="201084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222</xdr:row>
      <xdr:rowOff>0</xdr:rowOff>
    </xdr:from>
    <xdr:to>
      <xdr:col>5</xdr:col>
      <xdr:colOff>0</xdr:colOff>
      <xdr:row>223</xdr:row>
      <xdr:rowOff>0</xdr:rowOff>
    </xdr:to>
    <xdr:pic>
      <xdr:nvPicPr>
        <xdr:cNvPr id="145134" name="Picture 210"/>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6720840" y="202135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223</xdr:row>
      <xdr:rowOff>0</xdr:rowOff>
    </xdr:from>
    <xdr:to>
      <xdr:col>5</xdr:col>
      <xdr:colOff>0</xdr:colOff>
      <xdr:row>224</xdr:row>
      <xdr:rowOff>0</xdr:rowOff>
    </xdr:to>
    <xdr:pic>
      <xdr:nvPicPr>
        <xdr:cNvPr id="145135" name="Picture 211"/>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6720840" y="203187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224</xdr:row>
      <xdr:rowOff>0</xdr:rowOff>
    </xdr:from>
    <xdr:to>
      <xdr:col>5</xdr:col>
      <xdr:colOff>0</xdr:colOff>
      <xdr:row>226</xdr:row>
      <xdr:rowOff>0</xdr:rowOff>
    </xdr:to>
    <xdr:pic>
      <xdr:nvPicPr>
        <xdr:cNvPr id="145136" name="Picture 212"/>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6720840" y="204238860"/>
          <a:ext cx="769620" cy="11887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226</xdr:row>
      <xdr:rowOff>0</xdr:rowOff>
    </xdr:from>
    <xdr:to>
      <xdr:col>5</xdr:col>
      <xdr:colOff>0</xdr:colOff>
      <xdr:row>227</xdr:row>
      <xdr:rowOff>0</xdr:rowOff>
    </xdr:to>
    <xdr:pic>
      <xdr:nvPicPr>
        <xdr:cNvPr id="145137" name="Picture 213"/>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6720840" y="205427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227</xdr:row>
      <xdr:rowOff>0</xdr:rowOff>
    </xdr:from>
    <xdr:to>
      <xdr:col>5</xdr:col>
      <xdr:colOff>0</xdr:colOff>
      <xdr:row>228</xdr:row>
      <xdr:rowOff>0</xdr:rowOff>
    </xdr:to>
    <xdr:pic>
      <xdr:nvPicPr>
        <xdr:cNvPr id="145138" name="Picture 214"/>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6720840" y="206479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228</xdr:row>
      <xdr:rowOff>0</xdr:rowOff>
    </xdr:from>
    <xdr:to>
      <xdr:col>5</xdr:col>
      <xdr:colOff>0</xdr:colOff>
      <xdr:row>230</xdr:row>
      <xdr:rowOff>0</xdr:rowOff>
    </xdr:to>
    <xdr:pic>
      <xdr:nvPicPr>
        <xdr:cNvPr id="145139" name="Picture 215"/>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6720840" y="207530700"/>
          <a:ext cx="769620" cy="109728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230</xdr:row>
      <xdr:rowOff>0</xdr:rowOff>
    </xdr:from>
    <xdr:to>
      <xdr:col>5</xdr:col>
      <xdr:colOff>0</xdr:colOff>
      <xdr:row>231</xdr:row>
      <xdr:rowOff>0</xdr:rowOff>
    </xdr:to>
    <xdr:pic>
      <xdr:nvPicPr>
        <xdr:cNvPr id="145140" name="Picture 216"/>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6720840" y="2086279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232</xdr:row>
      <xdr:rowOff>0</xdr:rowOff>
    </xdr:from>
    <xdr:to>
      <xdr:col>5</xdr:col>
      <xdr:colOff>0</xdr:colOff>
      <xdr:row>233</xdr:row>
      <xdr:rowOff>0</xdr:rowOff>
    </xdr:to>
    <xdr:pic>
      <xdr:nvPicPr>
        <xdr:cNvPr id="145141" name="Picture 218"/>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6720840" y="2107311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233</xdr:row>
      <xdr:rowOff>0</xdr:rowOff>
    </xdr:from>
    <xdr:to>
      <xdr:col>5</xdr:col>
      <xdr:colOff>0</xdr:colOff>
      <xdr:row>234</xdr:row>
      <xdr:rowOff>0</xdr:rowOff>
    </xdr:to>
    <xdr:pic>
      <xdr:nvPicPr>
        <xdr:cNvPr id="145142" name="Picture 219"/>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6720840" y="2117826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234</xdr:row>
      <xdr:rowOff>0</xdr:rowOff>
    </xdr:from>
    <xdr:to>
      <xdr:col>5</xdr:col>
      <xdr:colOff>0</xdr:colOff>
      <xdr:row>235</xdr:row>
      <xdr:rowOff>0</xdr:rowOff>
    </xdr:to>
    <xdr:pic>
      <xdr:nvPicPr>
        <xdr:cNvPr id="145143" name="Picture 220"/>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6720840" y="212834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235</xdr:row>
      <xdr:rowOff>0</xdr:rowOff>
    </xdr:from>
    <xdr:to>
      <xdr:col>5</xdr:col>
      <xdr:colOff>0</xdr:colOff>
      <xdr:row>236</xdr:row>
      <xdr:rowOff>0</xdr:rowOff>
    </xdr:to>
    <xdr:pic>
      <xdr:nvPicPr>
        <xdr:cNvPr id="145144" name="Picture 221"/>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6720840" y="2138857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237</xdr:row>
      <xdr:rowOff>0</xdr:rowOff>
    </xdr:from>
    <xdr:to>
      <xdr:col>5</xdr:col>
      <xdr:colOff>0</xdr:colOff>
      <xdr:row>238</xdr:row>
      <xdr:rowOff>0</xdr:rowOff>
    </xdr:to>
    <xdr:pic>
      <xdr:nvPicPr>
        <xdr:cNvPr id="145145" name="Picture 223"/>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6720840" y="215988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238</xdr:row>
      <xdr:rowOff>0</xdr:rowOff>
    </xdr:from>
    <xdr:to>
      <xdr:col>5</xdr:col>
      <xdr:colOff>0</xdr:colOff>
      <xdr:row>239</xdr:row>
      <xdr:rowOff>0</xdr:rowOff>
    </xdr:to>
    <xdr:pic>
      <xdr:nvPicPr>
        <xdr:cNvPr id="145146" name="Picture 360"/>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6720840" y="217040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239</xdr:row>
      <xdr:rowOff>0</xdr:rowOff>
    </xdr:from>
    <xdr:to>
      <xdr:col>5</xdr:col>
      <xdr:colOff>0</xdr:colOff>
      <xdr:row>240</xdr:row>
      <xdr:rowOff>0</xdr:rowOff>
    </xdr:to>
    <xdr:pic>
      <xdr:nvPicPr>
        <xdr:cNvPr id="145147" name="Picture 361"/>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6720840" y="2180920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240</xdr:row>
      <xdr:rowOff>0</xdr:rowOff>
    </xdr:from>
    <xdr:to>
      <xdr:col>5</xdr:col>
      <xdr:colOff>0</xdr:colOff>
      <xdr:row>241</xdr:row>
      <xdr:rowOff>0</xdr:rowOff>
    </xdr:to>
    <xdr:pic>
      <xdr:nvPicPr>
        <xdr:cNvPr id="145148" name="Picture 362"/>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6720840" y="219143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241</xdr:row>
      <xdr:rowOff>0</xdr:rowOff>
    </xdr:from>
    <xdr:to>
      <xdr:col>5</xdr:col>
      <xdr:colOff>0</xdr:colOff>
      <xdr:row>242</xdr:row>
      <xdr:rowOff>0</xdr:rowOff>
    </xdr:to>
    <xdr:pic>
      <xdr:nvPicPr>
        <xdr:cNvPr id="145149" name="Picture 364"/>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6720840" y="220195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242</xdr:row>
      <xdr:rowOff>0</xdr:rowOff>
    </xdr:from>
    <xdr:to>
      <xdr:col>5</xdr:col>
      <xdr:colOff>0</xdr:colOff>
      <xdr:row>243</xdr:row>
      <xdr:rowOff>0</xdr:rowOff>
    </xdr:to>
    <xdr:pic>
      <xdr:nvPicPr>
        <xdr:cNvPr id="145150" name="Picture 407"/>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6720840" y="2212467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244</xdr:row>
      <xdr:rowOff>0</xdr:rowOff>
    </xdr:from>
    <xdr:to>
      <xdr:col>5</xdr:col>
      <xdr:colOff>0</xdr:colOff>
      <xdr:row>245</xdr:row>
      <xdr:rowOff>0</xdr:rowOff>
    </xdr:to>
    <xdr:pic>
      <xdr:nvPicPr>
        <xdr:cNvPr id="145151" name="Picture 408"/>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6720840" y="2233498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247</xdr:row>
      <xdr:rowOff>0</xdr:rowOff>
    </xdr:from>
    <xdr:to>
      <xdr:col>5</xdr:col>
      <xdr:colOff>0</xdr:colOff>
      <xdr:row>248</xdr:row>
      <xdr:rowOff>0</xdr:rowOff>
    </xdr:to>
    <xdr:pic>
      <xdr:nvPicPr>
        <xdr:cNvPr id="145152" name="Picture 412"/>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6720840" y="226504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248</xdr:row>
      <xdr:rowOff>0</xdr:rowOff>
    </xdr:from>
    <xdr:to>
      <xdr:col>5</xdr:col>
      <xdr:colOff>0</xdr:colOff>
      <xdr:row>249</xdr:row>
      <xdr:rowOff>0</xdr:rowOff>
    </xdr:to>
    <xdr:pic>
      <xdr:nvPicPr>
        <xdr:cNvPr id="145153" name="Picture 422"/>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6720840" y="227556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252</xdr:row>
      <xdr:rowOff>0</xdr:rowOff>
    </xdr:from>
    <xdr:to>
      <xdr:col>5</xdr:col>
      <xdr:colOff>0</xdr:colOff>
      <xdr:row>253</xdr:row>
      <xdr:rowOff>0</xdr:rowOff>
    </xdr:to>
    <xdr:pic>
      <xdr:nvPicPr>
        <xdr:cNvPr id="145154" name="Picture 457"/>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6720840" y="231762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253</xdr:row>
      <xdr:rowOff>0</xdr:rowOff>
    </xdr:from>
    <xdr:to>
      <xdr:col>5</xdr:col>
      <xdr:colOff>0</xdr:colOff>
      <xdr:row>254</xdr:row>
      <xdr:rowOff>0</xdr:rowOff>
    </xdr:to>
    <xdr:pic>
      <xdr:nvPicPr>
        <xdr:cNvPr id="145155" name="Picture 458"/>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6720840" y="232813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254</xdr:row>
      <xdr:rowOff>0</xdr:rowOff>
    </xdr:from>
    <xdr:to>
      <xdr:col>5</xdr:col>
      <xdr:colOff>0</xdr:colOff>
      <xdr:row>255</xdr:row>
      <xdr:rowOff>0</xdr:rowOff>
    </xdr:to>
    <xdr:pic>
      <xdr:nvPicPr>
        <xdr:cNvPr id="145156" name="Picture 459"/>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6720840" y="233865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255</xdr:row>
      <xdr:rowOff>0</xdr:rowOff>
    </xdr:from>
    <xdr:to>
      <xdr:col>5</xdr:col>
      <xdr:colOff>0</xdr:colOff>
      <xdr:row>256</xdr:row>
      <xdr:rowOff>0</xdr:rowOff>
    </xdr:to>
    <xdr:pic>
      <xdr:nvPicPr>
        <xdr:cNvPr id="14515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20840" y="2349169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256</xdr:row>
      <xdr:rowOff>0</xdr:rowOff>
    </xdr:from>
    <xdr:to>
      <xdr:col>5</xdr:col>
      <xdr:colOff>0</xdr:colOff>
      <xdr:row>257</xdr:row>
      <xdr:rowOff>0</xdr:rowOff>
    </xdr:to>
    <xdr:pic>
      <xdr:nvPicPr>
        <xdr:cNvPr id="145158"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20840" y="2359685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258</xdr:row>
      <xdr:rowOff>0</xdr:rowOff>
    </xdr:from>
    <xdr:to>
      <xdr:col>5</xdr:col>
      <xdr:colOff>0</xdr:colOff>
      <xdr:row>259</xdr:row>
      <xdr:rowOff>0</xdr:rowOff>
    </xdr:to>
    <xdr:pic>
      <xdr:nvPicPr>
        <xdr:cNvPr id="145159" name="Picture 79"/>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6720840" y="237576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260</xdr:row>
      <xdr:rowOff>0</xdr:rowOff>
    </xdr:from>
    <xdr:to>
      <xdr:col>5</xdr:col>
      <xdr:colOff>0</xdr:colOff>
      <xdr:row>261</xdr:row>
      <xdr:rowOff>0</xdr:rowOff>
    </xdr:to>
    <xdr:pic>
      <xdr:nvPicPr>
        <xdr:cNvPr id="145160" name="Picture 414"/>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6720840" y="239184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261</xdr:row>
      <xdr:rowOff>0</xdr:rowOff>
    </xdr:from>
    <xdr:to>
      <xdr:col>5</xdr:col>
      <xdr:colOff>0</xdr:colOff>
      <xdr:row>262</xdr:row>
      <xdr:rowOff>0</xdr:rowOff>
    </xdr:to>
    <xdr:pic>
      <xdr:nvPicPr>
        <xdr:cNvPr id="145161" name="Picture 415"/>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6720840" y="240235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263</xdr:row>
      <xdr:rowOff>0</xdr:rowOff>
    </xdr:from>
    <xdr:to>
      <xdr:col>5</xdr:col>
      <xdr:colOff>0</xdr:colOff>
      <xdr:row>264</xdr:row>
      <xdr:rowOff>0</xdr:rowOff>
    </xdr:to>
    <xdr:pic>
      <xdr:nvPicPr>
        <xdr:cNvPr id="145162" name="Picture 179"/>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6720840" y="2418435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264</xdr:row>
      <xdr:rowOff>0</xdr:rowOff>
    </xdr:from>
    <xdr:to>
      <xdr:col>5</xdr:col>
      <xdr:colOff>0</xdr:colOff>
      <xdr:row>265</xdr:row>
      <xdr:rowOff>0</xdr:rowOff>
    </xdr:to>
    <xdr:pic>
      <xdr:nvPicPr>
        <xdr:cNvPr id="145163" name="Picture 180"/>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6720840" y="242895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265</xdr:row>
      <xdr:rowOff>0</xdr:rowOff>
    </xdr:from>
    <xdr:to>
      <xdr:col>5</xdr:col>
      <xdr:colOff>0</xdr:colOff>
      <xdr:row>266</xdr:row>
      <xdr:rowOff>0</xdr:rowOff>
    </xdr:to>
    <xdr:pic>
      <xdr:nvPicPr>
        <xdr:cNvPr id="145164" name="Picture 181"/>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6720840" y="243946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266</xdr:row>
      <xdr:rowOff>0</xdr:rowOff>
    </xdr:from>
    <xdr:to>
      <xdr:col>5</xdr:col>
      <xdr:colOff>0</xdr:colOff>
      <xdr:row>267</xdr:row>
      <xdr:rowOff>0</xdr:rowOff>
    </xdr:to>
    <xdr:pic>
      <xdr:nvPicPr>
        <xdr:cNvPr id="145165" name="Picture 182"/>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6720840" y="244998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267</xdr:row>
      <xdr:rowOff>0</xdr:rowOff>
    </xdr:from>
    <xdr:to>
      <xdr:col>5</xdr:col>
      <xdr:colOff>0</xdr:colOff>
      <xdr:row>268</xdr:row>
      <xdr:rowOff>0</xdr:rowOff>
    </xdr:to>
    <xdr:pic>
      <xdr:nvPicPr>
        <xdr:cNvPr id="145166" name="Picture 370"/>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6720840" y="246049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268</xdr:row>
      <xdr:rowOff>0</xdr:rowOff>
    </xdr:from>
    <xdr:to>
      <xdr:col>5</xdr:col>
      <xdr:colOff>0</xdr:colOff>
      <xdr:row>269</xdr:row>
      <xdr:rowOff>0</xdr:rowOff>
    </xdr:to>
    <xdr:pic>
      <xdr:nvPicPr>
        <xdr:cNvPr id="145167" name="Picture 371"/>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6720840" y="247101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269</xdr:row>
      <xdr:rowOff>0</xdr:rowOff>
    </xdr:from>
    <xdr:to>
      <xdr:col>5</xdr:col>
      <xdr:colOff>0</xdr:colOff>
      <xdr:row>270</xdr:row>
      <xdr:rowOff>0</xdr:rowOff>
    </xdr:to>
    <xdr:pic>
      <xdr:nvPicPr>
        <xdr:cNvPr id="145168" name="Picture 372"/>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6720840" y="248152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270</xdr:row>
      <xdr:rowOff>0</xdr:rowOff>
    </xdr:from>
    <xdr:to>
      <xdr:col>5</xdr:col>
      <xdr:colOff>0</xdr:colOff>
      <xdr:row>271</xdr:row>
      <xdr:rowOff>0</xdr:rowOff>
    </xdr:to>
    <xdr:pic>
      <xdr:nvPicPr>
        <xdr:cNvPr id="145169" name="Picture 318"/>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6720840" y="249204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271</xdr:row>
      <xdr:rowOff>0</xdr:rowOff>
    </xdr:from>
    <xdr:to>
      <xdr:col>5</xdr:col>
      <xdr:colOff>0</xdr:colOff>
      <xdr:row>272</xdr:row>
      <xdr:rowOff>0</xdr:rowOff>
    </xdr:to>
    <xdr:pic>
      <xdr:nvPicPr>
        <xdr:cNvPr id="145170" name="Picture 319"/>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6720840" y="250256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273</xdr:row>
      <xdr:rowOff>0</xdr:rowOff>
    </xdr:from>
    <xdr:to>
      <xdr:col>5</xdr:col>
      <xdr:colOff>0</xdr:colOff>
      <xdr:row>274</xdr:row>
      <xdr:rowOff>0</xdr:rowOff>
    </xdr:to>
    <xdr:pic>
      <xdr:nvPicPr>
        <xdr:cNvPr id="145171" name="Picture 386"/>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6720840" y="251863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276</xdr:row>
      <xdr:rowOff>0</xdr:rowOff>
    </xdr:from>
    <xdr:to>
      <xdr:col>5</xdr:col>
      <xdr:colOff>0</xdr:colOff>
      <xdr:row>277</xdr:row>
      <xdr:rowOff>0</xdr:rowOff>
    </xdr:to>
    <xdr:pic>
      <xdr:nvPicPr>
        <xdr:cNvPr id="145172" name="Picture 400"/>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6720840" y="254523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277</xdr:row>
      <xdr:rowOff>0</xdr:rowOff>
    </xdr:from>
    <xdr:to>
      <xdr:col>5</xdr:col>
      <xdr:colOff>0</xdr:colOff>
      <xdr:row>278</xdr:row>
      <xdr:rowOff>0</xdr:rowOff>
    </xdr:to>
    <xdr:pic>
      <xdr:nvPicPr>
        <xdr:cNvPr id="145173" name="Picture 403"/>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6720840" y="255574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278</xdr:row>
      <xdr:rowOff>0</xdr:rowOff>
    </xdr:from>
    <xdr:to>
      <xdr:col>5</xdr:col>
      <xdr:colOff>0</xdr:colOff>
      <xdr:row>279</xdr:row>
      <xdr:rowOff>0</xdr:rowOff>
    </xdr:to>
    <xdr:pic>
      <xdr:nvPicPr>
        <xdr:cNvPr id="145174" name="Picture 404"/>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6720840" y="256626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279</xdr:row>
      <xdr:rowOff>0</xdr:rowOff>
    </xdr:from>
    <xdr:to>
      <xdr:col>5</xdr:col>
      <xdr:colOff>0</xdr:colOff>
      <xdr:row>280</xdr:row>
      <xdr:rowOff>0</xdr:rowOff>
    </xdr:to>
    <xdr:pic>
      <xdr:nvPicPr>
        <xdr:cNvPr id="145175" name="Picture 405"/>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6720840" y="257677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280</xdr:row>
      <xdr:rowOff>0</xdr:rowOff>
    </xdr:from>
    <xdr:to>
      <xdr:col>5</xdr:col>
      <xdr:colOff>0</xdr:colOff>
      <xdr:row>281</xdr:row>
      <xdr:rowOff>0</xdr:rowOff>
    </xdr:to>
    <xdr:pic>
      <xdr:nvPicPr>
        <xdr:cNvPr id="145176" name="Picture 406"/>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6720840" y="258729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281</xdr:row>
      <xdr:rowOff>0</xdr:rowOff>
    </xdr:from>
    <xdr:to>
      <xdr:col>5</xdr:col>
      <xdr:colOff>0</xdr:colOff>
      <xdr:row>282</xdr:row>
      <xdr:rowOff>0</xdr:rowOff>
    </xdr:to>
    <xdr:pic>
      <xdr:nvPicPr>
        <xdr:cNvPr id="145177" name="Picture 174"/>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6720840" y="259781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282</xdr:row>
      <xdr:rowOff>0</xdr:rowOff>
    </xdr:from>
    <xdr:to>
      <xdr:col>5</xdr:col>
      <xdr:colOff>0</xdr:colOff>
      <xdr:row>283</xdr:row>
      <xdr:rowOff>0</xdr:rowOff>
    </xdr:to>
    <xdr:pic>
      <xdr:nvPicPr>
        <xdr:cNvPr id="145178" name="Picture 292"/>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6720840" y="260832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284</xdr:row>
      <xdr:rowOff>0</xdr:rowOff>
    </xdr:from>
    <xdr:to>
      <xdr:col>5</xdr:col>
      <xdr:colOff>0</xdr:colOff>
      <xdr:row>285</xdr:row>
      <xdr:rowOff>0</xdr:rowOff>
    </xdr:to>
    <xdr:pic>
      <xdr:nvPicPr>
        <xdr:cNvPr id="145179" name="Picture 293"/>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6720840" y="2629357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286</xdr:row>
      <xdr:rowOff>0</xdr:rowOff>
    </xdr:from>
    <xdr:to>
      <xdr:col>5</xdr:col>
      <xdr:colOff>0</xdr:colOff>
      <xdr:row>287</xdr:row>
      <xdr:rowOff>0</xdr:rowOff>
    </xdr:to>
    <xdr:pic>
      <xdr:nvPicPr>
        <xdr:cNvPr id="145180" name="Picture 316"/>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6720840" y="2645435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287</xdr:row>
      <xdr:rowOff>0</xdr:rowOff>
    </xdr:from>
    <xdr:to>
      <xdr:col>5</xdr:col>
      <xdr:colOff>0</xdr:colOff>
      <xdr:row>288</xdr:row>
      <xdr:rowOff>0</xdr:rowOff>
    </xdr:to>
    <xdr:pic>
      <xdr:nvPicPr>
        <xdr:cNvPr id="145181" name="Picture 317"/>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6720840" y="2655951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288</xdr:row>
      <xdr:rowOff>0</xdr:rowOff>
    </xdr:from>
    <xdr:to>
      <xdr:col>5</xdr:col>
      <xdr:colOff>0</xdr:colOff>
      <xdr:row>289</xdr:row>
      <xdr:rowOff>0</xdr:rowOff>
    </xdr:to>
    <xdr:pic>
      <xdr:nvPicPr>
        <xdr:cNvPr id="145182" name="Picture 393"/>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6720840" y="2666466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289</xdr:row>
      <xdr:rowOff>0</xdr:rowOff>
    </xdr:from>
    <xdr:to>
      <xdr:col>5</xdr:col>
      <xdr:colOff>0</xdr:colOff>
      <xdr:row>290</xdr:row>
      <xdr:rowOff>0</xdr:rowOff>
    </xdr:to>
    <xdr:pic>
      <xdr:nvPicPr>
        <xdr:cNvPr id="145183" name="Picture 123"/>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6720840" y="267698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290</xdr:row>
      <xdr:rowOff>0</xdr:rowOff>
    </xdr:from>
    <xdr:to>
      <xdr:col>5</xdr:col>
      <xdr:colOff>0</xdr:colOff>
      <xdr:row>291</xdr:row>
      <xdr:rowOff>0</xdr:rowOff>
    </xdr:to>
    <xdr:pic>
      <xdr:nvPicPr>
        <xdr:cNvPr id="145184" name="Picture 124"/>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6720840" y="2687497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291</xdr:row>
      <xdr:rowOff>0</xdr:rowOff>
    </xdr:from>
    <xdr:to>
      <xdr:col>5</xdr:col>
      <xdr:colOff>0</xdr:colOff>
      <xdr:row>292</xdr:row>
      <xdr:rowOff>0</xdr:rowOff>
    </xdr:to>
    <xdr:pic>
      <xdr:nvPicPr>
        <xdr:cNvPr id="145185" name="Picture 294"/>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6720840" y="269801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292</xdr:row>
      <xdr:rowOff>0</xdr:rowOff>
    </xdr:from>
    <xdr:to>
      <xdr:col>5</xdr:col>
      <xdr:colOff>0</xdr:colOff>
      <xdr:row>293</xdr:row>
      <xdr:rowOff>0</xdr:rowOff>
    </xdr:to>
    <xdr:pic>
      <xdr:nvPicPr>
        <xdr:cNvPr id="145186" name="Picture 295"/>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6720840" y="270852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293</xdr:row>
      <xdr:rowOff>0</xdr:rowOff>
    </xdr:from>
    <xdr:to>
      <xdr:col>5</xdr:col>
      <xdr:colOff>0</xdr:colOff>
      <xdr:row>294</xdr:row>
      <xdr:rowOff>0</xdr:rowOff>
    </xdr:to>
    <xdr:pic>
      <xdr:nvPicPr>
        <xdr:cNvPr id="145187" name="Picture 314"/>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6720840" y="271904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294</xdr:row>
      <xdr:rowOff>0</xdr:rowOff>
    </xdr:from>
    <xdr:to>
      <xdr:col>5</xdr:col>
      <xdr:colOff>0</xdr:colOff>
      <xdr:row>295</xdr:row>
      <xdr:rowOff>0</xdr:rowOff>
    </xdr:to>
    <xdr:pic>
      <xdr:nvPicPr>
        <xdr:cNvPr id="145188" name="Picture 327"/>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6720840" y="2729560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296</xdr:row>
      <xdr:rowOff>0</xdr:rowOff>
    </xdr:from>
    <xdr:to>
      <xdr:col>5</xdr:col>
      <xdr:colOff>0</xdr:colOff>
      <xdr:row>297</xdr:row>
      <xdr:rowOff>0</xdr:rowOff>
    </xdr:to>
    <xdr:pic>
      <xdr:nvPicPr>
        <xdr:cNvPr id="145189" name="Picture 448"/>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6720840" y="2745638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297</xdr:row>
      <xdr:rowOff>0</xdr:rowOff>
    </xdr:from>
    <xdr:to>
      <xdr:col>5</xdr:col>
      <xdr:colOff>0</xdr:colOff>
      <xdr:row>298</xdr:row>
      <xdr:rowOff>0</xdr:rowOff>
    </xdr:to>
    <xdr:pic>
      <xdr:nvPicPr>
        <xdr:cNvPr id="145190" name="Picture 449"/>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6720840" y="2756154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298</xdr:row>
      <xdr:rowOff>0</xdr:rowOff>
    </xdr:from>
    <xdr:to>
      <xdr:col>5</xdr:col>
      <xdr:colOff>0</xdr:colOff>
      <xdr:row>299</xdr:row>
      <xdr:rowOff>0</xdr:rowOff>
    </xdr:to>
    <xdr:pic>
      <xdr:nvPicPr>
        <xdr:cNvPr id="145191" name="Picture 15"/>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6720840" y="2766669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299</xdr:row>
      <xdr:rowOff>0</xdr:rowOff>
    </xdr:from>
    <xdr:to>
      <xdr:col>5</xdr:col>
      <xdr:colOff>0</xdr:colOff>
      <xdr:row>300</xdr:row>
      <xdr:rowOff>0</xdr:rowOff>
    </xdr:to>
    <xdr:pic>
      <xdr:nvPicPr>
        <xdr:cNvPr id="145192" name="Picture 16"/>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6720840" y="2777185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300</xdr:row>
      <xdr:rowOff>0</xdr:rowOff>
    </xdr:from>
    <xdr:to>
      <xdr:col>5</xdr:col>
      <xdr:colOff>0</xdr:colOff>
      <xdr:row>301</xdr:row>
      <xdr:rowOff>0</xdr:rowOff>
    </xdr:to>
    <xdr:pic>
      <xdr:nvPicPr>
        <xdr:cNvPr id="145193" name="Picture 42"/>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6720840" y="2787700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301</xdr:row>
      <xdr:rowOff>0</xdr:rowOff>
    </xdr:from>
    <xdr:to>
      <xdr:col>5</xdr:col>
      <xdr:colOff>0</xdr:colOff>
      <xdr:row>302</xdr:row>
      <xdr:rowOff>0</xdr:rowOff>
    </xdr:to>
    <xdr:pic>
      <xdr:nvPicPr>
        <xdr:cNvPr id="145194" name="Picture 9"/>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6720840" y="2798216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302</xdr:row>
      <xdr:rowOff>0</xdr:rowOff>
    </xdr:from>
    <xdr:to>
      <xdr:col>5</xdr:col>
      <xdr:colOff>0</xdr:colOff>
      <xdr:row>303</xdr:row>
      <xdr:rowOff>0</xdr:rowOff>
    </xdr:to>
    <xdr:pic>
      <xdr:nvPicPr>
        <xdr:cNvPr id="145195" name="Picture 33"/>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6720840" y="280873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304</xdr:row>
      <xdr:rowOff>0</xdr:rowOff>
    </xdr:from>
    <xdr:to>
      <xdr:col>5</xdr:col>
      <xdr:colOff>0</xdr:colOff>
      <xdr:row>305</xdr:row>
      <xdr:rowOff>0</xdr:rowOff>
    </xdr:to>
    <xdr:pic>
      <xdr:nvPicPr>
        <xdr:cNvPr id="145196" name="Picture 315"/>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6720840" y="282976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306</xdr:row>
      <xdr:rowOff>0</xdr:rowOff>
    </xdr:from>
    <xdr:to>
      <xdr:col>5</xdr:col>
      <xdr:colOff>0</xdr:colOff>
      <xdr:row>307</xdr:row>
      <xdr:rowOff>0</xdr:rowOff>
    </xdr:to>
    <xdr:pic>
      <xdr:nvPicPr>
        <xdr:cNvPr id="145197" name="Picture 27"/>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6720840" y="2845841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307</xdr:row>
      <xdr:rowOff>0</xdr:rowOff>
    </xdr:from>
    <xdr:to>
      <xdr:col>5</xdr:col>
      <xdr:colOff>0</xdr:colOff>
      <xdr:row>308</xdr:row>
      <xdr:rowOff>0</xdr:rowOff>
    </xdr:to>
    <xdr:pic>
      <xdr:nvPicPr>
        <xdr:cNvPr id="145198" name="Picture 28"/>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6720840" y="2856357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308</xdr:row>
      <xdr:rowOff>0</xdr:rowOff>
    </xdr:from>
    <xdr:to>
      <xdr:col>5</xdr:col>
      <xdr:colOff>0</xdr:colOff>
      <xdr:row>309</xdr:row>
      <xdr:rowOff>0</xdr:rowOff>
    </xdr:to>
    <xdr:pic>
      <xdr:nvPicPr>
        <xdr:cNvPr id="145199" name="Picture 29"/>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6720840" y="2866872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309</xdr:row>
      <xdr:rowOff>0</xdr:rowOff>
    </xdr:from>
    <xdr:to>
      <xdr:col>5</xdr:col>
      <xdr:colOff>0</xdr:colOff>
      <xdr:row>310</xdr:row>
      <xdr:rowOff>0</xdr:rowOff>
    </xdr:to>
    <xdr:pic>
      <xdr:nvPicPr>
        <xdr:cNvPr id="145200" name="Picture 30"/>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6720840" y="2877388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310</xdr:row>
      <xdr:rowOff>0</xdr:rowOff>
    </xdr:from>
    <xdr:to>
      <xdr:col>5</xdr:col>
      <xdr:colOff>0</xdr:colOff>
      <xdr:row>311</xdr:row>
      <xdr:rowOff>0</xdr:rowOff>
    </xdr:to>
    <xdr:pic>
      <xdr:nvPicPr>
        <xdr:cNvPr id="145201" name="Picture 31"/>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6720840" y="288790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312</xdr:row>
      <xdr:rowOff>0</xdr:rowOff>
    </xdr:from>
    <xdr:to>
      <xdr:col>5</xdr:col>
      <xdr:colOff>0</xdr:colOff>
      <xdr:row>313</xdr:row>
      <xdr:rowOff>0</xdr:rowOff>
    </xdr:to>
    <xdr:pic>
      <xdr:nvPicPr>
        <xdr:cNvPr id="145202" name="Picture 429"/>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6720840" y="290398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313</xdr:row>
      <xdr:rowOff>0</xdr:rowOff>
    </xdr:from>
    <xdr:to>
      <xdr:col>5</xdr:col>
      <xdr:colOff>0</xdr:colOff>
      <xdr:row>314</xdr:row>
      <xdr:rowOff>0</xdr:rowOff>
    </xdr:to>
    <xdr:pic>
      <xdr:nvPicPr>
        <xdr:cNvPr id="145203" name="Picture 431"/>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6720840" y="291449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314</xdr:row>
      <xdr:rowOff>0</xdr:rowOff>
    </xdr:from>
    <xdr:to>
      <xdr:col>5</xdr:col>
      <xdr:colOff>0</xdr:colOff>
      <xdr:row>315</xdr:row>
      <xdr:rowOff>0</xdr:rowOff>
    </xdr:to>
    <xdr:pic>
      <xdr:nvPicPr>
        <xdr:cNvPr id="145204" name="Picture 426"/>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6720840" y="292501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315</xdr:row>
      <xdr:rowOff>0</xdr:rowOff>
    </xdr:from>
    <xdr:to>
      <xdr:col>5</xdr:col>
      <xdr:colOff>0</xdr:colOff>
      <xdr:row>316</xdr:row>
      <xdr:rowOff>0</xdr:rowOff>
    </xdr:to>
    <xdr:pic>
      <xdr:nvPicPr>
        <xdr:cNvPr id="145205" name="Picture 427"/>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6720840" y="293552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316</xdr:row>
      <xdr:rowOff>0</xdr:rowOff>
    </xdr:from>
    <xdr:to>
      <xdr:col>5</xdr:col>
      <xdr:colOff>0</xdr:colOff>
      <xdr:row>317</xdr:row>
      <xdr:rowOff>0</xdr:rowOff>
    </xdr:to>
    <xdr:pic>
      <xdr:nvPicPr>
        <xdr:cNvPr id="145206" name="Picture 428"/>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6720840" y="294604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318</xdr:row>
      <xdr:rowOff>0</xdr:rowOff>
    </xdr:from>
    <xdr:to>
      <xdr:col>5</xdr:col>
      <xdr:colOff>0</xdr:colOff>
      <xdr:row>319</xdr:row>
      <xdr:rowOff>0</xdr:rowOff>
    </xdr:to>
    <xdr:pic>
      <xdr:nvPicPr>
        <xdr:cNvPr id="145207" name="Picture 186"/>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6720840" y="2967075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319</xdr:row>
      <xdr:rowOff>0</xdr:rowOff>
    </xdr:from>
    <xdr:to>
      <xdr:col>5</xdr:col>
      <xdr:colOff>0</xdr:colOff>
      <xdr:row>320</xdr:row>
      <xdr:rowOff>0</xdr:rowOff>
    </xdr:to>
    <xdr:pic>
      <xdr:nvPicPr>
        <xdr:cNvPr id="145208" name="Picture 187"/>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6720840" y="297759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321</xdr:row>
      <xdr:rowOff>0</xdr:rowOff>
    </xdr:from>
    <xdr:to>
      <xdr:col>5</xdr:col>
      <xdr:colOff>0</xdr:colOff>
      <xdr:row>322</xdr:row>
      <xdr:rowOff>0</xdr:rowOff>
    </xdr:to>
    <xdr:pic>
      <xdr:nvPicPr>
        <xdr:cNvPr id="145209" name="Picture 4"/>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6720840" y="299862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323</xdr:row>
      <xdr:rowOff>0</xdr:rowOff>
    </xdr:from>
    <xdr:to>
      <xdr:col>5</xdr:col>
      <xdr:colOff>0</xdr:colOff>
      <xdr:row>324</xdr:row>
      <xdr:rowOff>0</xdr:rowOff>
    </xdr:to>
    <xdr:pic>
      <xdr:nvPicPr>
        <xdr:cNvPr id="145210" name="Picture 329"/>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6720840" y="301470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324</xdr:row>
      <xdr:rowOff>0</xdr:rowOff>
    </xdr:from>
    <xdr:to>
      <xdr:col>5</xdr:col>
      <xdr:colOff>0</xdr:colOff>
      <xdr:row>325</xdr:row>
      <xdr:rowOff>0</xdr:rowOff>
    </xdr:to>
    <xdr:pic>
      <xdr:nvPicPr>
        <xdr:cNvPr id="145211" name="Picture 330"/>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6720840" y="302521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325</xdr:row>
      <xdr:rowOff>0</xdr:rowOff>
    </xdr:from>
    <xdr:to>
      <xdr:col>5</xdr:col>
      <xdr:colOff>0</xdr:colOff>
      <xdr:row>326</xdr:row>
      <xdr:rowOff>0</xdr:rowOff>
    </xdr:to>
    <xdr:pic>
      <xdr:nvPicPr>
        <xdr:cNvPr id="145212" name="Picture 345"/>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6720840" y="303573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326</xdr:row>
      <xdr:rowOff>0</xdr:rowOff>
    </xdr:from>
    <xdr:to>
      <xdr:col>5</xdr:col>
      <xdr:colOff>0</xdr:colOff>
      <xdr:row>327</xdr:row>
      <xdr:rowOff>0</xdr:rowOff>
    </xdr:to>
    <xdr:pic>
      <xdr:nvPicPr>
        <xdr:cNvPr id="145213" name="Picture 346"/>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6720840" y="304624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327</xdr:row>
      <xdr:rowOff>0</xdr:rowOff>
    </xdr:from>
    <xdr:to>
      <xdr:col>5</xdr:col>
      <xdr:colOff>0</xdr:colOff>
      <xdr:row>328</xdr:row>
      <xdr:rowOff>0</xdr:rowOff>
    </xdr:to>
    <xdr:pic>
      <xdr:nvPicPr>
        <xdr:cNvPr id="145214" name="Picture 347"/>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6720840" y="305676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328</xdr:row>
      <xdr:rowOff>0</xdr:rowOff>
    </xdr:from>
    <xdr:to>
      <xdr:col>5</xdr:col>
      <xdr:colOff>0</xdr:colOff>
      <xdr:row>329</xdr:row>
      <xdr:rowOff>0</xdr:rowOff>
    </xdr:to>
    <xdr:pic>
      <xdr:nvPicPr>
        <xdr:cNvPr id="145215" name="Picture 348"/>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6720840" y="306727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329</xdr:row>
      <xdr:rowOff>0</xdr:rowOff>
    </xdr:from>
    <xdr:to>
      <xdr:col>5</xdr:col>
      <xdr:colOff>0</xdr:colOff>
      <xdr:row>330</xdr:row>
      <xdr:rowOff>0</xdr:rowOff>
    </xdr:to>
    <xdr:pic>
      <xdr:nvPicPr>
        <xdr:cNvPr id="145216" name="Picture 349"/>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6720840" y="307779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331</xdr:row>
      <xdr:rowOff>0</xdr:rowOff>
    </xdr:from>
    <xdr:to>
      <xdr:col>5</xdr:col>
      <xdr:colOff>0</xdr:colOff>
      <xdr:row>332</xdr:row>
      <xdr:rowOff>0</xdr:rowOff>
    </xdr:to>
    <xdr:pic>
      <xdr:nvPicPr>
        <xdr:cNvPr id="145217" name="Picture 7"/>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6720840" y="309387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333</xdr:row>
      <xdr:rowOff>0</xdr:rowOff>
    </xdr:from>
    <xdr:to>
      <xdr:col>5</xdr:col>
      <xdr:colOff>0</xdr:colOff>
      <xdr:row>334</xdr:row>
      <xdr:rowOff>0</xdr:rowOff>
    </xdr:to>
    <xdr:pic>
      <xdr:nvPicPr>
        <xdr:cNvPr id="145218" name="Picture 17"/>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6720840" y="311490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334</xdr:row>
      <xdr:rowOff>0</xdr:rowOff>
    </xdr:from>
    <xdr:to>
      <xdr:col>5</xdr:col>
      <xdr:colOff>0</xdr:colOff>
      <xdr:row>335</xdr:row>
      <xdr:rowOff>0</xdr:rowOff>
    </xdr:to>
    <xdr:pic>
      <xdr:nvPicPr>
        <xdr:cNvPr id="145219" name="Picture 18"/>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6720840" y="312541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336</xdr:row>
      <xdr:rowOff>0</xdr:rowOff>
    </xdr:from>
    <xdr:to>
      <xdr:col>5</xdr:col>
      <xdr:colOff>0</xdr:colOff>
      <xdr:row>337</xdr:row>
      <xdr:rowOff>0</xdr:rowOff>
    </xdr:to>
    <xdr:pic>
      <xdr:nvPicPr>
        <xdr:cNvPr id="145220" name="Picture 19"/>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6720840" y="314645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337</xdr:row>
      <xdr:rowOff>0</xdr:rowOff>
    </xdr:from>
    <xdr:to>
      <xdr:col>5</xdr:col>
      <xdr:colOff>0</xdr:colOff>
      <xdr:row>338</xdr:row>
      <xdr:rowOff>0</xdr:rowOff>
    </xdr:to>
    <xdr:pic>
      <xdr:nvPicPr>
        <xdr:cNvPr id="145221" name="Picture 23"/>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6720840" y="315696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339</xdr:row>
      <xdr:rowOff>0</xdr:rowOff>
    </xdr:from>
    <xdr:to>
      <xdr:col>5</xdr:col>
      <xdr:colOff>0</xdr:colOff>
      <xdr:row>340</xdr:row>
      <xdr:rowOff>0</xdr:rowOff>
    </xdr:to>
    <xdr:pic>
      <xdr:nvPicPr>
        <xdr:cNvPr id="145222" name="Picture 25"/>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6720840" y="3177997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342</xdr:row>
      <xdr:rowOff>0</xdr:rowOff>
    </xdr:from>
    <xdr:to>
      <xdr:col>5</xdr:col>
      <xdr:colOff>0</xdr:colOff>
      <xdr:row>343</xdr:row>
      <xdr:rowOff>0</xdr:rowOff>
    </xdr:to>
    <xdr:pic>
      <xdr:nvPicPr>
        <xdr:cNvPr id="145223" name="Picture 176"/>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6720840" y="320474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343</xdr:row>
      <xdr:rowOff>0</xdr:rowOff>
    </xdr:from>
    <xdr:to>
      <xdr:col>5</xdr:col>
      <xdr:colOff>0</xdr:colOff>
      <xdr:row>344</xdr:row>
      <xdr:rowOff>0</xdr:rowOff>
    </xdr:to>
    <xdr:pic>
      <xdr:nvPicPr>
        <xdr:cNvPr id="145224" name="Picture 177"/>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6720840" y="321525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344</xdr:row>
      <xdr:rowOff>0</xdr:rowOff>
    </xdr:from>
    <xdr:to>
      <xdr:col>5</xdr:col>
      <xdr:colOff>0</xdr:colOff>
      <xdr:row>345</xdr:row>
      <xdr:rowOff>0</xdr:rowOff>
    </xdr:to>
    <xdr:pic>
      <xdr:nvPicPr>
        <xdr:cNvPr id="145225" name="Picture 178"/>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6720840" y="322577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346</xdr:row>
      <xdr:rowOff>0</xdr:rowOff>
    </xdr:from>
    <xdr:to>
      <xdr:col>5</xdr:col>
      <xdr:colOff>0</xdr:colOff>
      <xdr:row>347</xdr:row>
      <xdr:rowOff>0</xdr:rowOff>
    </xdr:to>
    <xdr:pic>
      <xdr:nvPicPr>
        <xdr:cNvPr id="145226" name="Picture 312"/>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6720840" y="3242005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347</xdr:row>
      <xdr:rowOff>0</xdr:rowOff>
    </xdr:from>
    <xdr:to>
      <xdr:col>5</xdr:col>
      <xdr:colOff>0</xdr:colOff>
      <xdr:row>348</xdr:row>
      <xdr:rowOff>0</xdr:rowOff>
    </xdr:to>
    <xdr:pic>
      <xdr:nvPicPr>
        <xdr:cNvPr id="145227" name="Picture 313"/>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6720840" y="3252520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348</xdr:row>
      <xdr:rowOff>0</xdr:rowOff>
    </xdr:from>
    <xdr:to>
      <xdr:col>5</xdr:col>
      <xdr:colOff>0</xdr:colOff>
      <xdr:row>349</xdr:row>
      <xdr:rowOff>0</xdr:rowOff>
    </xdr:to>
    <xdr:pic>
      <xdr:nvPicPr>
        <xdr:cNvPr id="145228" name="Picture 254"/>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6720840" y="3263036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349</xdr:row>
      <xdr:rowOff>0</xdr:rowOff>
    </xdr:from>
    <xdr:to>
      <xdr:col>5</xdr:col>
      <xdr:colOff>0</xdr:colOff>
      <xdr:row>350</xdr:row>
      <xdr:rowOff>0</xdr:rowOff>
    </xdr:to>
    <xdr:pic>
      <xdr:nvPicPr>
        <xdr:cNvPr id="145229" name="Picture 255"/>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6720840" y="327355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350</xdr:row>
      <xdr:rowOff>0</xdr:rowOff>
    </xdr:from>
    <xdr:to>
      <xdr:col>5</xdr:col>
      <xdr:colOff>0</xdr:colOff>
      <xdr:row>351</xdr:row>
      <xdr:rowOff>0</xdr:rowOff>
    </xdr:to>
    <xdr:pic>
      <xdr:nvPicPr>
        <xdr:cNvPr id="145230" name="Picture 256"/>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6720840" y="328406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351</xdr:row>
      <xdr:rowOff>0</xdr:rowOff>
    </xdr:from>
    <xdr:to>
      <xdr:col>5</xdr:col>
      <xdr:colOff>0</xdr:colOff>
      <xdr:row>352</xdr:row>
      <xdr:rowOff>0</xdr:rowOff>
    </xdr:to>
    <xdr:pic>
      <xdr:nvPicPr>
        <xdr:cNvPr id="145231" name="Picture 325"/>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6720840" y="329458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352</xdr:row>
      <xdr:rowOff>0</xdr:rowOff>
    </xdr:from>
    <xdr:to>
      <xdr:col>5</xdr:col>
      <xdr:colOff>0</xdr:colOff>
      <xdr:row>353</xdr:row>
      <xdr:rowOff>0</xdr:rowOff>
    </xdr:to>
    <xdr:pic>
      <xdr:nvPicPr>
        <xdr:cNvPr id="145232" name="Picture 326"/>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6720840" y="330509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356</xdr:row>
      <xdr:rowOff>0</xdr:rowOff>
    </xdr:from>
    <xdr:to>
      <xdr:col>5</xdr:col>
      <xdr:colOff>0</xdr:colOff>
      <xdr:row>357</xdr:row>
      <xdr:rowOff>0</xdr:rowOff>
    </xdr:to>
    <xdr:pic>
      <xdr:nvPicPr>
        <xdr:cNvPr id="145233" name="Picture 10"/>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6720840" y="3343122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357</xdr:row>
      <xdr:rowOff>0</xdr:rowOff>
    </xdr:from>
    <xdr:to>
      <xdr:col>5</xdr:col>
      <xdr:colOff>0</xdr:colOff>
      <xdr:row>358</xdr:row>
      <xdr:rowOff>0</xdr:rowOff>
    </xdr:to>
    <xdr:pic>
      <xdr:nvPicPr>
        <xdr:cNvPr id="145234" name="Picture 12"/>
        <xdr:cNvPicPr>
          <a:picLocks noChangeAspect="1" noChangeArrowheads="1"/>
        </xdr:cNvPicPr>
      </xdr:nvPicPr>
      <xdr:blipFill>
        <a:blip xmlns:r="http://schemas.openxmlformats.org/officeDocument/2006/relationships" r:embed="rId244">
          <a:extLst>
            <a:ext uri="{28A0092B-C50C-407E-A947-70E740481C1C}">
              <a14:useLocalDpi xmlns:a14="http://schemas.microsoft.com/office/drawing/2010/main" val="0"/>
            </a:ext>
          </a:extLst>
        </a:blip>
        <a:srcRect/>
        <a:stretch>
          <a:fillRect/>
        </a:stretch>
      </xdr:blipFill>
      <xdr:spPr bwMode="auto">
        <a:xfrm>
          <a:off x="6720840" y="3353638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358</xdr:row>
      <xdr:rowOff>0</xdr:rowOff>
    </xdr:from>
    <xdr:to>
      <xdr:col>5</xdr:col>
      <xdr:colOff>0</xdr:colOff>
      <xdr:row>359</xdr:row>
      <xdr:rowOff>0</xdr:rowOff>
    </xdr:to>
    <xdr:pic>
      <xdr:nvPicPr>
        <xdr:cNvPr id="145235" name="Picture 13"/>
        <xdr:cNvPicPr>
          <a:picLocks noChangeAspect="1" noChangeArrowheads="1"/>
        </xdr:cNvPicPr>
      </xdr:nvPicPr>
      <xdr:blipFill>
        <a:blip xmlns:r="http://schemas.openxmlformats.org/officeDocument/2006/relationships" r:embed="rId245">
          <a:extLst>
            <a:ext uri="{28A0092B-C50C-407E-A947-70E740481C1C}">
              <a14:useLocalDpi xmlns:a14="http://schemas.microsoft.com/office/drawing/2010/main" val="0"/>
            </a:ext>
          </a:extLst>
        </a:blip>
        <a:srcRect/>
        <a:stretch>
          <a:fillRect/>
        </a:stretch>
      </xdr:blipFill>
      <xdr:spPr bwMode="auto">
        <a:xfrm>
          <a:off x="6720840" y="336415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359</xdr:row>
      <xdr:rowOff>0</xdr:rowOff>
    </xdr:from>
    <xdr:to>
      <xdr:col>5</xdr:col>
      <xdr:colOff>0</xdr:colOff>
      <xdr:row>360</xdr:row>
      <xdr:rowOff>0</xdr:rowOff>
    </xdr:to>
    <xdr:pic>
      <xdr:nvPicPr>
        <xdr:cNvPr id="145236" name="Picture 14"/>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6720840" y="3374669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361</xdr:row>
      <xdr:rowOff>0</xdr:rowOff>
    </xdr:from>
    <xdr:to>
      <xdr:col>5</xdr:col>
      <xdr:colOff>0</xdr:colOff>
      <xdr:row>362</xdr:row>
      <xdr:rowOff>0</xdr:rowOff>
    </xdr:to>
    <xdr:pic>
      <xdr:nvPicPr>
        <xdr:cNvPr id="145237" name="Picture 32"/>
        <xdr:cNvPicPr>
          <a:picLocks noChangeAspect="1" noChangeArrowheads="1"/>
        </xdr:cNvPicPr>
      </xdr:nvPicPr>
      <xdr:blipFill>
        <a:blip xmlns:r="http://schemas.openxmlformats.org/officeDocument/2006/relationships" r:embed="rId247">
          <a:extLst>
            <a:ext uri="{28A0092B-C50C-407E-A947-70E740481C1C}">
              <a14:useLocalDpi xmlns:a14="http://schemas.microsoft.com/office/drawing/2010/main" val="0"/>
            </a:ext>
          </a:extLst>
        </a:blip>
        <a:srcRect/>
        <a:stretch>
          <a:fillRect/>
        </a:stretch>
      </xdr:blipFill>
      <xdr:spPr bwMode="auto">
        <a:xfrm>
          <a:off x="6720840" y="339570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362</xdr:row>
      <xdr:rowOff>0</xdr:rowOff>
    </xdr:from>
    <xdr:to>
      <xdr:col>5</xdr:col>
      <xdr:colOff>0</xdr:colOff>
      <xdr:row>363</xdr:row>
      <xdr:rowOff>0</xdr:rowOff>
    </xdr:to>
    <xdr:pic>
      <xdr:nvPicPr>
        <xdr:cNvPr id="145238" name="Picture 37"/>
        <xdr:cNvPicPr>
          <a:picLocks noChangeAspect="1" noChangeArrowheads="1"/>
        </xdr:cNvPicPr>
      </xdr:nvPicPr>
      <xdr:blipFill>
        <a:blip xmlns:r="http://schemas.openxmlformats.org/officeDocument/2006/relationships" r:embed="rId248">
          <a:extLst>
            <a:ext uri="{28A0092B-C50C-407E-A947-70E740481C1C}">
              <a14:useLocalDpi xmlns:a14="http://schemas.microsoft.com/office/drawing/2010/main" val="0"/>
            </a:ext>
          </a:extLst>
        </a:blip>
        <a:srcRect/>
        <a:stretch>
          <a:fillRect/>
        </a:stretch>
      </xdr:blipFill>
      <xdr:spPr bwMode="auto">
        <a:xfrm>
          <a:off x="6720840" y="340621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363</xdr:row>
      <xdr:rowOff>0</xdr:rowOff>
    </xdr:from>
    <xdr:to>
      <xdr:col>5</xdr:col>
      <xdr:colOff>0</xdr:colOff>
      <xdr:row>364</xdr:row>
      <xdr:rowOff>0</xdr:rowOff>
    </xdr:to>
    <xdr:pic>
      <xdr:nvPicPr>
        <xdr:cNvPr id="145239" name="Picture 38"/>
        <xdr:cNvPicPr>
          <a:picLocks noChangeAspect="1" noChangeArrowheads="1"/>
        </xdr:cNvPicPr>
      </xdr:nvPicPr>
      <xdr:blipFill>
        <a:blip xmlns:r="http://schemas.openxmlformats.org/officeDocument/2006/relationships" r:embed="rId249">
          <a:extLst>
            <a:ext uri="{28A0092B-C50C-407E-A947-70E740481C1C}">
              <a14:useLocalDpi xmlns:a14="http://schemas.microsoft.com/office/drawing/2010/main" val="0"/>
            </a:ext>
          </a:extLst>
        </a:blip>
        <a:srcRect/>
        <a:stretch>
          <a:fillRect/>
        </a:stretch>
      </xdr:blipFill>
      <xdr:spPr bwMode="auto">
        <a:xfrm>
          <a:off x="6720840" y="341673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364</xdr:row>
      <xdr:rowOff>0</xdr:rowOff>
    </xdr:from>
    <xdr:to>
      <xdr:col>5</xdr:col>
      <xdr:colOff>0</xdr:colOff>
      <xdr:row>365</xdr:row>
      <xdr:rowOff>0</xdr:rowOff>
    </xdr:to>
    <xdr:pic>
      <xdr:nvPicPr>
        <xdr:cNvPr id="145240" name="Picture 39"/>
        <xdr:cNvPicPr>
          <a:picLocks noChangeAspect="1" noChangeArrowheads="1"/>
        </xdr:cNvPicPr>
      </xdr:nvPicPr>
      <xdr:blipFill>
        <a:blip xmlns:r="http://schemas.openxmlformats.org/officeDocument/2006/relationships" r:embed="rId250">
          <a:extLst>
            <a:ext uri="{28A0092B-C50C-407E-A947-70E740481C1C}">
              <a14:useLocalDpi xmlns:a14="http://schemas.microsoft.com/office/drawing/2010/main" val="0"/>
            </a:ext>
          </a:extLst>
        </a:blip>
        <a:srcRect/>
        <a:stretch>
          <a:fillRect/>
        </a:stretch>
      </xdr:blipFill>
      <xdr:spPr bwMode="auto">
        <a:xfrm>
          <a:off x="6720840" y="342724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365</xdr:row>
      <xdr:rowOff>0</xdr:rowOff>
    </xdr:from>
    <xdr:to>
      <xdr:col>5</xdr:col>
      <xdr:colOff>0</xdr:colOff>
      <xdr:row>366</xdr:row>
      <xdr:rowOff>0</xdr:rowOff>
    </xdr:to>
    <xdr:pic>
      <xdr:nvPicPr>
        <xdr:cNvPr id="145241" name="Picture 40"/>
        <xdr:cNvPicPr>
          <a:picLocks noChangeAspect="1" noChangeArrowheads="1"/>
        </xdr:cNvPicPr>
      </xdr:nvPicPr>
      <xdr:blipFill>
        <a:blip xmlns:r="http://schemas.openxmlformats.org/officeDocument/2006/relationships" r:embed="rId251">
          <a:extLst>
            <a:ext uri="{28A0092B-C50C-407E-A947-70E740481C1C}">
              <a14:useLocalDpi xmlns:a14="http://schemas.microsoft.com/office/drawing/2010/main" val="0"/>
            </a:ext>
          </a:extLst>
        </a:blip>
        <a:srcRect/>
        <a:stretch>
          <a:fillRect/>
        </a:stretch>
      </xdr:blipFill>
      <xdr:spPr bwMode="auto">
        <a:xfrm>
          <a:off x="6720840" y="343776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367</xdr:row>
      <xdr:rowOff>0</xdr:rowOff>
    </xdr:from>
    <xdr:to>
      <xdr:col>5</xdr:col>
      <xdr:colOff>0</xdr:colOff>
      <xdr:row>368</xdr:row>
      <xdr:rowOff>0</xdr:rowOff>
    </xdr:to>
    <xdr:pic>
      <xdr:nvPicPr>
        <xdr:cNvPr id="145242" name="Picture 55"/>
        <xdr:cNvPicPr>
          <a:picLocks noChangeAspect="1" noChangeArrowheads="1"/>
        </xdr:cNvPicPr>
      </xdr:nvPicPr>
      <xdr:blipFill>
        <a:blip xmlns:r="http://schemas.openxmlformats.org/officeDocument/2006/relationships" r:embed="rId252">
          <a:extLst>
            <a:ext uri="{28A0092B-C50C-407E-A947-70E740481C1C}">
              <a14:useLocalDpi xmlns:a14="http://schemas.microsoft.com/office/drawing/2010/main" val="0"/>
            </a:ext>
          </a:extLst>
        </a:blip>
        <a:srcRect/>
        <a:stretch>
          <a:fillRect/>
        </a:stretch>
      </xdr:blipFill>
      <xdr:spPr bwMode="auto">
        <a:xfrm>
          <a:off x="6720840" y="3454755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368</xdr:row>
      <xdr:rowOff>0</xdr:rowOff>
    </xdr:from>
    <xdr:to>
      <xdr:col>5</xdr:col>
      <xdr:colOff>0</xdr:colOff>
      <xdr:row>369</xdr:row>
      <xdr:rowOff>0</xdr:rowOff>
    </xdr:to>
    <xdr:pic>
      <xdr:nvPicPr>
        <xdr:cNvPr id="145243" name="Picture 57"/>
        <xdr:cNvPicPr>
          <a:picLocks noChangeAspect="1" noChangeArrowheads="1"/>
        </xdr:cNvPicPr>
      </xdr:nvPicPr>
      <xdr:blipFill>
        <a:blip xmlns:r="http://schemas.openxmlformats.org/officeDocument/2006/relationships" r:embed="rId253">
          <a:extLst>
            <a:ext uri="{28A0092B-C50C-407E-A947-70E740481C1C}">
              <a14:useLocalDpi xmlns:a14="http://schemas.microsoft.com/office/drawing/2010/main" val="0"/>
            </a:ext>
          </a:extLst>
        </a:blip>
        <a:srcRect/>
        <a:stretch>
          <a:fillRect/>
        </a:stretch>
      </xdr:blipFill>
      <xdr:spPr bwMode="auto">
        <a:xfrm>
          <a:off x="6720840" y="346527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370</xdr:row>
      <xdr:rowOff>0</xdr:rowOff>
    </xdr:from>
    <xdr:to>
      <xdr:col>5</xdr:col>
      <xdr:colOff>0</xdr:colOff>
      <xdr:row>371</xdr:row>
      <xdr:rowOff>0</xdr:rowOff>
    </xdr:to>
    <xdr:pic>
      <xdr:nvPicPr>
        <xdr:cNvPr id="145244" name="Picture 170"/>
        <xdr:cNvPicPr>
          <a:picLocks noChangeAspect="1" noChangeArrowheads="1"/>
        </xdr:cNvPicPr>
      </xdr:nvPicPr>
      <xdr:blipFill>
        <a:blip xmlns:r="http://schemas.openxmlformats.org/officeDocument/2006/relationships" r:embed="rId254">
          <a:extLst>
            <a:ext uri="{28A0092B-C50C-407E-A947-70E740481C1C}">
              <a14:useLocalDpi xmlns:a14="http://schemas.microsoft.com/office/drawing/2010/main" val="0"/>
            </a:ext>
          </a:extLst>
        </a:blip>
        <a:srcRect/>
        <a:stretch>
          <a:fillRect/>
        </a:stretch>
      </xdr:blipFill>
      <xdr:spPr bwMode="auto">
        <a:xfrm>
          <a:off x="6720840" y="348226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371</xdr:row>
      <xdr:rowOff>0</xdr:rowOff>
    </xdr:from>
    <xdr:to>
      <xdr:col>5</xdr:col>
      <xdr:colOff>0</xdr:colOff>
      <xdr:row>372</xdr:row>
      <xdr:rowOff>0</xdr:rowOff>
    </xdr:to>
    <xdr:pic>
      <xdr:nvPicPr>
        <xdr:cNvPr id="145245" name="Picture 171"/>
        <xdr:cNvPicPr>
          <a:picLocks noChangeAspect="1" noChangeArrowheads="1"/>
        </xdr:cNvPicPr>
      </xdr:nvPicPr>
      <xdr:blipFill>
        <a:blip xmlns:r="http://schemas.openxmlformats.org/officeDocument/2006/relationships" r:embed="rId255">
          <a:extLst>
            <a:ext uri="{28A0092B-C50C-407E-A947-70E740481C1C}">
              <a14:useLocalDpi xmlns:a14="http://schemas.microsoft.com/office/drawing/2010/main" val="0"/>
            </a:ext>
          </a:extLst>
        </a:blip>
        <a:srcRect/>
        <a:stretch>
          <a:fillRect/>
        </a:stretch>
      </xdr:blipFill>
      <xdr:spPr bwMode="auto">
        <a:xfrm>
          <a:off x="6720840" y="3492779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372</xdr:row>
      <xdr:rowOff>0</xdr:rowOff>
    </xdr:from>
    <xdr:to>
      <xdr:col>5</xdr:col>
      <xdr:colOff>0</xdr:colOff>
      <xdr:row>373</xdr:row>
      <xdr:rowOff>0</xdr:rowOff>
    </xdr:to>
    <xdr:pic>
      <xdr:nvPicPr>
        <xdr:cNvPr id="145246" name="Picture 172"/>
        <xdr:cNvPicPr>
          <a:picLocks noChangeAspect="1" noChangeArrowheads="1"/>
        </xdr:cNvPicPr>
      </xdr:nvPicPr>
      <xdr:blipFill>
        <a:blip xmlns:r="http://schemas.openxmlformats.org/officeDocument/2006/relationships" r:embed="rId256">
          <a:extLst>
            <a:ext uri="{28A0092B-C50C-407E-A947-70E740481C1C}">
              <a14:useLocalDpi xmlns:a14="http://schemas.microsoft.com/office/drawing/2010/main" val="0"/>
            </a:ext>
          </a:extLst>
        </a:blip>
        <a:srcRect/>
        <a:stretch>
          <a:fillRect/>
        </a:stretch>
      </xdr:blipFill>
      <xdr:spPr bwMode="auto">
        <a:xfrm>
          <a:off x="6720840" y="350329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373</xdr:row>
      <xdr:rowOff>0</xdr:rowOff>
    </xdr:from>
    <xdr:to>
      <xdr:col>5</xdr:col>
      <xdr:colOff>0</xdr:colOff>
      <xdr:row>374</xdr:row>
      <xdr:rowOff>0</xdr:rowOff>
    </xdr:to>
    <xdr:pic>
      <xdr:nvPicPr>
        <xdr:cNvPr id="145247" name="Picture 173"/>
        <xdr:cNvPicPr>
          <a:picLocks noChangeAspect="1" noChangeArrowheads="1"/>
        </xdr:cNvPicPr>
      </xdr:nvPicPr>
      <xdr:blipFill>
        <a:blip xmlns:r="http://schemas.openxmlformats.org/officeDocument/2006/relationships" r:embed="rId257">
          <a:extLst>
            <a:ext uri="{28A0092B-C50C-407E-A947-70E740481C1C}">
              <a14:useLocalDpi xmlns:a14="http://schemas.microsoft.com/office/drawing/2010/main" val="0"/>
            </a:ext>
          </a:extLst>
        </a:blip>
        <a:srcRect/>
        <a:stretch>
          <a:fillRect/>
        </a:stretch>
      </xdr:blipFill>
      <xdr:spPr bwMode="auto">
        <a:xfrm>
          <a:off x="6720840" y="351381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375</xdr:row>
      <xdr:rowOff>0</xdr:rowOff>
    </xdr:from>
    <xdr:to>
      <xdr:col>5</xdr:col>
      <xdr:colOff>0</xdr:colOff>
      <xdr:row>376</xdr:row>
      <xdr:rowOff>0</xdr:rowOff>
    </xdr:to>
    <xdr:pic>
      <xdr:nvPicPr>
        <xdr:cNvPr id="145248" name="Picture 230"/>
        <xdr:cNvPicPr>
          <a:picLocks noChangeAspect="1" noChangeArrowheads="1"/>
        </xdr:cNvPicPr>
      </xdr:nvPicPr>
      <xdr:blipFill>
        <a:blip xmlns:r="http://schemas.openxmlformats.org/officeDocument/2006/relationships" r:embed="rId258">
          <a:extLst>
            <a:ext uri="{28A0092B-C50C-407E-A947-70E740481C1C}">
              <a14:useLocalDpi xmlns:a14="http://schemas.microsoft.com/office/drawing/2010/main" val="0"/>
            </a:ext>
          </a:extLst>
        </a:blip>
        <a:srcRect/>
        <a:stretch>
          <a:fillRect/>
        </a:stretch>
      </xdr:blipFill>
      <xdr:spPr bwMode="auto">
        <a:xfrm>
          <a:off x="6720840" y="352912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376</xdr:row>
      <xdr:rowOff>0</xdr:rowOff>
    </xdr:from>
    <xdr:to>
      <xdr:col>5</xdr:col>
      <xdr:colOff>0</xdr:colOff>
      <xdr:row>377</xdr:row>
      <xdr:rowOff>0</xdr:rowOff>
    </xdr:to>
    <xdr:pic>
      <xdr:nvPicPr>
        <xdr:cNvPr id="145249" name="Picture 231"/>
        <xdr:cNvPicPr>
          <a:picLocks noChangeAspect="1" noChangeArrowheads="1"/>
        </xdr:cNvPicPr>
      </xdr:nvPicPr>
      <xdr:blipFill>
        <a:blip xmlns:r="http://schemas.openxmlformats.org/officeDocument/2006/relationships" r:embed="rId259">
          <a:extLst>
            <a:ext uri="{28A0092B-C50C-407E-A947-70E740481C1C}">
              <a14:useLocalDpi xmlns:a14="http://schemas.microsoft.com/office/drawing/2010/main" val="0"/>
            </a:ext>
          </a:extLst>
        </a:blip>
        <a:srcRect/>
        <a:stretch>
          <a:fillRect/>
        </a:stretch>
      </xdr:blipFill>
      <xdr:spPr bwMode="auto">
        <a:xfrm>
          <a:off x="6720840" y="353964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377</xdr:row>
      <xdr:rowOff>0</xdr:rowOff>
    </xdr:from>
    <xdr:to>
      <xdr:col>5</xdr:col>
      <xdr:colOff>0</xdr:colOff>
      <xdr:row>378</xdr:row>
      <xdr:rowOff>0</xdr:rowOff>
    </xdr:to>
    <xdr:pic>
      <xdr:nvPicPr>
        <xdr:cNvPr id="145250" name="Picture 232"/>
        <xdr:cNvPicPr>
          <a:picLocks noChangeAspect="1" noChangeArrowheads="1"/>
        </xdr:cNvPicPr>
      </xdr:nvPicPr>
      <xdr:blipFill>
        <a:blip xmlns:r="http://schemas.openxmlformats.org/officeDocument/2006/relationships" r:embed="rId260">
          <a:extLst>
            <a:ext uri="{28A0092B-C50C-407E-A947-70E740481C1C}">
              <a14:useLocalDpi xmlns:a14="http://schemas.microsoft.com/office/drawing/2010/main" val="0"/>
            </a:ext>
          </a:extLst>
        </a:blip>
        <a:srcRect/>
        <a:stretch>
          <a:fillRect/>
        </a:stretch>
      </xdr:blipFill>
      <xdr:spPr bwMode="auto">
        <a:xfrm>
          <a:off x="6720840" y="355015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379</xdr:row>
      <xdr:rowOff>0</xdr:rowOff>
    </xdr:from>
    <xdr:to>
      <xdr:col>5</xdr:col>
      <xdr:colOff>0</xdr:colOff>
      <xdr:row>380</xdr:row>
      <xdr:rowOff>0</xdr:rowOff>
    </xdr:to>
    <xdr:pic>
      <xdr:nvPicPr>
        <xdr:cNvPr id="145251" name="Picture 229"/>
        <xdr:cNvPicPr>
          <a:picLocks noChangeAspect="1" noChangeArrowheads="1"/>
        </xdr:cNvPicPr>
      </xdr:nvPicPr>
      <xdr:blipFill>
        <a:blip xmlns:r="http://schemas.openxmlformats.org/officeDocument/2006/relationships" r:embed="rId261">
          <a:extLst>
            <a:ext uri="{28A0092B-C50C-407E-A947-70E740481C1C}">
              <a14:useLocalDpi xmlns:a14="http://schemas.microsoft.com/office/drawing/2010/main" val="0"/>
            </a:ext>
          </a:extLst>
        </a:blip>
        <a:srcRect/>
        <a:stretch>
          <a:fillRect/>
        </a:stretch>
      </xdr:blipFill>
      <xdr:spPr bwMode="auto">
        <a:xfrm>
          <a:off x="6720840" y="356547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353</xdr:row>
      <xdr:rowOff>0</xdr:rowOff>
    </xdr:from>
    <xdr:to>
      <xdr:col>5</xdr:col>
      <xdr:colOff>0</xdr:colOff>
      <xdr:row>354</xdr:row>
      <xdr:rowOff>0</xdr:rowOff>
    </xdr:to>
    <xdr:pic>
      <xdr:nvPicPr>
        <xdr:cNvPr id="145252" name="Picture 258"/>
        <xdr:cNvPicPr>
          <a:picLocks noChangeAspect="1" noChangeArrowheads="1"/>
        </xdr:cNvPicPr>
      </xdr:nvPicPr>
      <xdr:blipFill>
        <a:blip xmlns:r="http://schemas.openxmlformats.org/officeDocument/2006/relationships" r:embed="rId262">
          <a:extLst>
            <a:ext uri="{28A0092B-C50C-407E-A947-70E740481C1C}">
              <a14:useLocalDpi xmlns:a14="http://schemas.microsoft.com/office/drawing/2010/main" val="0"/>
            </a:ext>
          </a:extLst>
        </a:blip>
        <a:srcRect/>
        <a:stretch>
          <a:fillRect/>
        </a:stretch>
      </xdr:blipFill>
      <xdr:spPr bwMode="auto">
        <a:xfrm>
          <a:off x="6720840" y="331561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354</xdr:row>
      <xdr:rowOff>0</xdr:rowOff>
    </xdr:from>
    <xdr:to>
      <xdr:col>5</xdr:col>
      <xdr:colOff>0</xdr:colOff>
      <xdr:row>355</xdr:row>
      <xdr:rowOff>0</xdr:rowOff>
    </xdr:to>
    <xdr:pic>
      <xdr:nvPicPr>
        <xdr:cNvPr id="145253" name="Picture 259"/>
        <xdr:cNvPicPr>
          <a:picLocks noChangeAspect="1" noChangeArrowheads="1"/>
        </xdr:cNvPicPr>
      </xdr:nvPicPr>
      <xdr:blipFill>
        <a:blip xmlns:r="http://schemas.openxmlformats.org/officeDocument/2006/relationships" r:embed="rId263">
          <a:extLst>
            <a:ext uri="{28A0092B-C50C-407E-A947-70E740481C1C}">
              <a14:useLocalDpi xmlns:a14="http://schemas.microsoft.com/office/drawing/2010/main" val="0"/>
            </a:ext>
          </a:extLst>
        </a:blip>
        <a:srcRect/>
        <a:stretch>
          <a:fillRect/>
        </a:stretch>
      </xdr:blipFill>
      <xdr:spPr bwMode="auto">
        <a:xfrm>
          <a:off x="6720840" y="332613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381</xdr:row>
      <xdr:rowOff>0</xdr:rowOff>
    </xdr:from>
    <xdr:to>
      <xdr:col>5</xdr:col>
      <xdr:colOff>0</xdr:colOff>
      <xdr:row>382</xdr:row>
      <xdr:rowOff>0</xdr:rowOff>
    </xdr:to>
    <xdr:pic>
      <xdr:nvPicPr>
        <xdr:cNvPr id="145254" name="Picture 158"/>
        <xdr:cNvPicPr>
          <a:picLocks noChangeAspect="1" noChangeArrowheads="1"/>
        </xdr:cNvPicPr>
      </xdr:nvPicPr>
      <xdr:blipFill>
        <a:blip xmlns:r="http://schemas.openxmlformats.org/officeDocument/2006/relationships" r:embed="rId264">
          <a:extLst>
            <a:ext uri="{28A0092B-C50C-407E-A947-70E740481C1C}">
              <a14:useLocalDpi xmlns:a14="http://schemas.microsoft.com/office/drawing/2010/main" val="0"/>
            </a:ext>
          </a:extLst>
        </a:blip>
        <a:srcRect/>
        <a:stretch>
          <a:fillRect/>
        </a:stretch>
      </xdr:blipFill>
      <xdr:spPr bwMode="auto">
        <a:xfrm>
          <a:off x="6720840" y="358079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382</xdr:row>
      <xdr:rowOff>0</xdr:rowOff>
    </xdr:from>
    <xdr:to>
      <xdr:col>5</xdr:col>
      <xdr:colOff>0</xdr:colOff>
      <xdr:row>383</xdr:row>
      <xdr:rowOff>0</xdr:rowOff>
    </xdr:to>
    <xdr:pic>
      <xdr:nvPicPr>
        <xdr:cNvPr id="145255" name="Picture 159"/>
        <xdr:cNvPicPr>
          <a:picLocks noChangeAspect="1" noChangeArrowheads="1"/>
        </xdr:cNvPicPr>
      </xdr:nvPicPr>
      <xdr:blipFill>
        <a:blip xmlns:r="http://schemas.openxmlformats.org/officeDocument/2006/relationships" r:embed="rId265">
          <a:extLst>
            <a:ext uri="{28A0092B-C50C-407E-A947-70E740481C1C}">
              <a14:useLocalDpi xmlns:a14="http://schemas.microsoft.com/office/drawing/2010/main" val="0"/>
            </a:ext>
          </a:extLst>
        </a:blip>
        <a:srcRect/>
        <a:stretch>
          <a:fillRect/>
        </a:stretch>
      </xdr:blipFill>
      <xdr:spPr bwMode="auto">
        <a:xfrm>
          <a:off x="6720840" y="359130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383</xdr:row>
      <xdr:rowOff>0</xdr:rowOff>
    </xdr:from>
    <xdr:to>
      <xdr:col>5</xdr:col>
      <xdr:colOff>0</xdr:colOff>
      <xdr:row>384</xdr:row>
      <xdr:rowOff>0</xdr:rowOff>
    </xdr:to>
    <xdr:pic>
      <xdr:nvPicPr>
        <xdr:cNvPr id="145256" name="Picture 160"/>
        <xdr:cNvPicPr>
          <a:picLocks noChangeAspect="1" noChangeArrowheads="1"/>
        </xdr:cNvPicPr>
      </xdr:nvPicPr>
      <xdr:blipFill>
        <a:blip xmlns:r="http://schemas.openxmlformats.org/officeDocument/2006/relationships" r:embed="rId266">
          <a:extLst>
            <a:ext uri="{28A0092B-C50C-407E-A947-70E740481C1C}">
              <a14:useLocalDpi xmlns:a14="http://schemas.microsoft.com/office/drawing/2010/main" val="0"/>
            </a:ext>
          </a:extLst>
        </a:blip>
        <a:srcRect/>
        <a:stretch>
          <a:fillRect/>
        </a:stretch>
      </xdr:blipFill>
      <xdr:spPr bwMode="auto">
        <a:xfrm>
          <a:off x="6720840" y="360182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384</xdr:row>
      <xdr:rowOff>0</xdr:rowOff>
    </xdr:from>
    <xdr:to>
      <xdr:col>5</xdr:col>
      <xdr:colOff>0</xdr:colOff>
      <xdr:row>385</xdr:row>
      <xdr:rowOff>0</xdr:rowOff>
    </xdr:to>
    <xdr:pic>
      <xdr:nvPicPr>
        <xdr:cNvPr id="145257" name="Picture 161"/>
        <xdr:cNvPicPr>
          <a:picLocks noChangeAspect="1" noChangeArrowheads="1"/>
        </xdr:cNvPicPr>
      </xdr:nvPicPr>
      <xdr:blipFill>
        <a:blip xmlns:r="http://schemas.openxmlformats.org/officeDocument/2006/relationships" r:embed="rId267">
          <a:extLst>
            <a:ext uri="{28A0092B-C50C-407E-A947-70E740481C1C}">
              <a14:useLocalDpi xmlns:a14="http://schemas.microsoft.com/office/drawing/2010/main" val="0"/>
            </a:ext>
          </a:extLst>
        </a:blip>
        <a:srcRect/>
        <a:stretch>
          <a:fillRect/>
        </a:stretch>
      </xdr:blipFill>
      <xdr:spPr bwMode="auto">
        <a:xfrm>
          <a:off x="6720840" y="3612337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386</xdr:row>
      <xdr:rowOff>0</xdr:rowOff>
    </xdr:from>
    <xdr:to>
      <xdr:col>5</xdr:col>
      <xdr:colOff>0</xdr:colOff>
      <xdr:row>387</xdr:row>
      <xdr:rowOff>0</xdr:rowOff>
    </xdr:to>
    <xdr:pic>
      <xdr:nvPicPr>
        <xdr:cNvPr id="145258" name="Picture 50"/>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val="0"/>
            </a:ext>
          </a:extLst>
        </a:blip>
        <a:srcRect/>
        <a:stretch>
          <a:fillRect/>
        </a:stretch>
      </xdr:blipFill>
      <xdr:spPr bwMode="auto">
        <a:xfrm>
          <a:off x="6720840" y="362765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387</xdr:row>
      <xdr:rowOff>0</xdr:rowOff>
    </xdr:from>
    <xdr:to>
      <xdr:col>5</xdr:col>
      <xdr:colOff>0</xdr:colOff>
      <xdr:row>388</xdr:row>
      <xdr:rowOff>0</xdr:rowOff>
    </xdr:to>
    <xdr:pic>
      <xdr:nvPicPr>
        <xdr:cNvPr id="145259" name="Picture 51"/>
        <xdr:cNvPicPr>
          <a:picLocks noChangeAspect="1" noChangeArrowheads="1"/>
        </xdr:cNvPicPr>
      </xdr:nvPicPr>
      <xdr:blipFill>
        <a:blip xmlns:r="http://schemas.openxmlformats.org/officeDocument/2006/relationships" r:embed="rId269">
          <a:extLst>
            <a:ext uri="{28A0092B-C50C-407E-A947-70E740481C1C}">
              <a14:useLocalDpi xmlns:a14="http://schemas.microsoft.com/office/drawing/2010/main" val="0"/>
            </a:ext>
          </a:extLst>
        </a:blip>
        <a:srcRect/>
        <a:stretch>
          <a:fillRect/>
        </a:stretch>
      </xdr:blipFill>
      <xdr:spPr bwMode="auto">
        <a:xfrm>
          <a:off x="6720840" y="363816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388</xdr:row>
      <xdr:rowOff>0</xdr:rowOff>
    </xdr:from>
    <xdr:to>
      <xdr:col>5</xdr:col>
      <xdr:colOff>0</xdr:colOff>
      <xdr:row>389</xdr:row>
      <xdr:rowOff>0</xdr:rowOff>
    </xdr:to>
    <xdr:pic>
      <xdr:nvPicPr>
        <xdr:cNvPr id="145260" name="Picture 52"/>
        <xdr:cNvPicPr>
          <a:picLocks noChangeAspect="1" noChangeArrowheads="1"/>
        </xdr:cNvPicPr>
      </xdr:nvPicPr>
      <xdr:blipFill>
        <a:blip xmlns:r="http://schemas.openxmlformats.org/officeDocument/2006/relationships" r:embed="rId270">
          <a:extLst>
            <a:ext uri="{28A0092B-C50C-407E-A947-70E740481C1C}">
              <a14:useLocalDpi xmlns:a14="http://schemas.microsoft.com/office/drawing/2010/main" val="0"/>
            </a:ext>
          </a:extLst>
        </a:blip>
        <a:srcRect/>
        <a:stretch>
          <a:fillRect/>
        </a:stretch>
      </xdr:blipFill>
      <xdr:spPr bwMode="auto">
        <a:xfrm>
          <a:off x="6720840" y="364868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389</xdr:row>
      <xdr:rowOff>0</xdr:rowOff>
    </xdr:from>
    <xdr:to>
      <xdr:col>5</xdr:col>
      <xdr:colOff>0</xdr:colOff>
      <xdr:row>390</xdr:row>
      <xdr:rowOff>0</xdr:rowOff>
    </xdr:to>
    <xdr:pic>
      <xdr:nvPicPr>
        <xdr:cNvPr id="145261" name="Picture 53"/>
        <xdr:cNvPicPr>
          <a:picLocks noChangeAspect="1" noChangeArrowheads="1"/>
        </xdr:cNvPicPr>
      </xdr:nvPicPr>
      <xdr:blipFill>
        <a:blip xmlns:r="http://schemas.openxmlformats.org/officeDocument/2006/relationships" r:embed="rId271">
          <a:extLst>
            <a:ext uri="{28A0092B-C50C-407E-A947-70E740481C1C}">
              <a14:useLocalDpi xmlns:a14="http://schemas.microsoft.com/office/drawing/2010/main" val="0"/>
            </a:ext>
          </a:extLst>
        </a:blip>
        <a:srcRect/>
        <a:stretch>
          <a:fillRect/>
        </a:stretch>
      </xdr:blipFill>
      <xdr:spPr bwMode="auto">
        <a:xfrm>
          <a:off x="6720840" y="3659200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390</xdr:row>
      <xdr:rowOff>0</xdr:rowOff>
    </xdr:from>
    <xdr:to>
      <xdr:col>5</xdr:col>
      <xdr:colOff>0</xdr:colOff>
      <xdr:row>391</xdr:row>
      <xdr:rowOff>0</xdr:rowOff>
    </xdr:to>
    <xdr:pic>
      <xdr:nvPicPr>
        <xdr:cNvPr id="145262" name="Picture 54"/>
        <xdr:cNvPicPr>
          <a:picLocks noChangeAspect="1" noChangeArrowheads="1"/>
        </xdr:cNvPicPr>
      </xdr:nvPicPr>
      <xdr:blipFill>
        <a:blip xmlns:r="http://schemas.openxmlformats.org/officeDocument/2006/relationships" r:embed="rId272">
          <a:extLst>
            <a:ext uri="{28A0092B-C50C-407E-A947-70E740481C1C}">
              <a14:useLocalDpi xmlns:a14="http://schemas.microsoft.com/office/drawing/2010/main" val="0"/>
            </a:ext>
          </a:extLst>
        </a:blip>
        <a:srcRect/>
        <a:stretch>
          <a:fillRect/>
        </a:stretch>
      </xdr:blipFill>
      <xdr:spPr bwMode="auto">
        <a:xfrm>
          <a:off x="6720840" y="3669715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392</xdr:row>
      <xdr:rowOff>0</xdr:rowOff>
    </xdr:from>
    <xdr:to>
      <xdr:col>5</xdr:col>
      <xdr:colOff>0</xdr:colOff>
      <xdr:row>393</xdr:row>
      <xdr:rowOff>0</xdr:rowOff>
    </xdr:to>
    <xdr:pic>
      <xdr:nvPicPr>
        <xdr:cNvPr id="145263" name="Picture 45"/>
        <xdr:cNvPicPr>
          <a:picLocks noChangeAspect="1" noChangeArrowheads="1"/>
        </xdr:cNvPicPr>
      </xdr:nvPicPr>
      <xdr:blipFill>
        <a:blip xmlns:r="http://schemas.openxmlformats.org/officeDocument/2006/relationships" r:embed="rId273">
          <a:extLst>
            <a:ext uri="{28A0092B-C50C-407E-A947-70E740481C1C}">
              <a14:useLocalDpi xmlns:a14="http://schemas.microsoft.com/office/drawing/2010/main" val="0"/>
            </a:ext>
          </a:extLst>
        </a:blip>
        <a:srcRect/>
        <a:stretch>
          <a:fillRect/>
        </a:stretch>
      </xdr:blipFill>
      <xdr:spPr bwMode="auto">
        <a:xfrm>
          <a:off x="6720840" y="368503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394</xdr:row>
      <xdr:rowOff>0</xdr:rowOff>
    </xdr:from>
    <xdr:to>
      <xdr:col>5</xdr:col>
      <xdr:colOff>0</xdr:colOff>
      <xdr:row>396</xdr:row>
      <xdr:rowOff>0</xdr:rowOff>
    </xdr:to>
    <xdr:pic>
      <xdr:nvPicPr>
        <xdr:cNvPr id="145264" name="Picture 46"/>
        <xdr:cNvPicPr>
          <a:picLocks noChangeAspect="1" noChangeArrowheads="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6720840" y="370606320"/>
          <a:ext cx="769620" cy="11125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396</xdr:row>
      <xdr:rowOff>0</xdr:rowOff>
    </xdr:from>
    <xdr:to>
      <xdr:col>5</xdr:col>
      <xdr:colOff>0</xdr:colOff>
      <xdr:row>397</xdr:row>
      <xdr:rowOff>0</xdr:rowOff>
    </xdr:to>
    <xdr:pic>
      <xdr:nvPicPr>
        <xdr:cNvPr id="145265" name="Picture 47"/>
        <xdr:cNvPicPr>
          <a:picLocks noChangeAspect="1" noChangeArrowheads="1"/>
        </xdr:cNvPicPr>
      </xdr:nvPicPr>
      <xdr:blipFill>
        <a:blip xmlns:r="http://schemas.openxmlformats.org/officeDocument/2006/relationships" r:embed="rId275">
          <a:extLst>
            <a:ext uri="{28A0092B-C50C-407E-A947-70E740481C1C}">
              <a14:useLocalDpi xmlns:a14="http://schemas.microsoft.com/office/drawing/2010/main" val="0"/>
            </a:ext>
          </a:extLst>
        </a:blip>
        <a:srcRect/>
        <a:stretch>
          <a:fillRect/>
        </a:stretch>
      </xdr:blipFill>
      <xdr:spPr bwMode="auto">
        <a:xfrm>
          <a:off x="6720840" y="3717188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397</xdr:row>
      <xdr:rowOff>0</xdr:rowOff>
    </xdr:from>
    <xdr:to>
      <xdr:col>5</xdr:col>
      <xdr:colOff>0</xdr:colOff>
      <xdr:row>398</xdr:row>
      <xdr:rowOff>0</xdr:rowOff>
    </xdr:to>
    <xdr:pic>
      <xdr:nvPicPr>
        <xdr:cNvPr id="145266" name="Picture 48"/>
        <xdr:cNvPicPr>
          <a:picLocks noChangeAspect="1" noChangeArrowheads="1"/>
        </xdr:cNvPicPr>
      </xdr:nvPicPr>
      <xdr:blipFill>
        <a:blip xmlns:r="http://schemas.openxmlformats.org/officeDocument/2006/relationships" r:embed="rId276">
          <a:extLst>
            <a:ext uri="{28A0092B-C50C-407E-A947-70E740481C1C}">
              <a14:useLocalDpi xmlns:a14="http://schemas.microsoft.com/office/drawing/2010/main" val="0"/>
            </a:ext>
          </a:extLst>
        </a:blip>
        <a:srcRect/>
        <a:stretch>
          <a:fillRect/>
        </a:stretch>
      </xdr:blipFill>
      <xdr:spPr bwMode="auto">
        <a:xfrm>
          <a:off x="6720840" y="3727704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398</xdr:row>
      <xdr:rowOff>0</xdr:rowOff>
    </xdr:from>
    <xdr:to>
      <xdr:col>5</xdr:col>
      <xdr:colOff>0</xdr:colOff>
      <xdr:row>400</xdr:row>
      <xdr:rowOff>0</xdr:rowOff>
    </xdr:to>
    <xdr:pic>
      <xdr:nvPicPr>
        <xdr:cNvPr id="145267" name="Picture 49"/>
        <xdr:cNvPicPr>
          <a:picLocks noChangeAspect="1" noChangeArrowheads="1"/>
        </xdr:cNvPicPr>
      </xdr:nvPicPr>
      <xdr:blipFill>
        <a:blip xmlns:r="http://schemas.openxmlformats.org/officeDocument/2006/relationships" r:embed="rId277">
          <a:extLst>
            <a:ext uri="{28A0092B-C50C-407E-A947-70E740481C1C}">
              <a14:useLocalDpi xmlns:a14="http://schemas.microsoft.com/office/drawing/2010/main" val="0"/>
            </a:ext>
          </a:extLst>
        </a:blip>
        <a:srcRect/>
        <a:stretch>
          <a:fillRect/>
        </a:stretch>
      </xdr:blipFill>
      <xdr:spPr bwMode="auto">
        <a:xfrm>
          <a:off x="6720840" y="373821960"/>
          <a:ext cx="769620" cy="11658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401</xdr:row>
      <xdr:rowOff>0</xdr:rowOff>
    </xdr:from>
    <xdr:to>
      <xdr:col>5</xdr:col>
      <xdr:colOff>0</xdr:colOff>
      <xdr:row>402</xdr:row>
      <xdr:rowOff>0</xdr:rowOff>
    </xdr:to>
    <xdr:pic>
      <xdr:nvPicPr>
        <xdr:cNvPr id="145268" name="Picture 275"/>
        <xdr:cNvPicPr>
          <a:picLocks noChangeAspect="1" noChangeArrowheads="1"/>
        </xdr:cNvPicPr>
      </xdr:nvPicPr>
      <xdr:blipFill>
        <a:blip xmlns:r="http://schemas.openxmlformats.org/officeDocument/2006/relationships" r:embed="rId278">
          <a:extLst>
            <a:ext uri="{28A0092B-C50C-407E-A947-70E740481C1C}">
              <a14:useLocalDpi xmlns:a14="http://schemas.microsoft.com/office/drawing/2010/main" val="0"/>
            </a:ext>
          </a:extLst>
        </a:blip>
        <a:srcRect/>
        <a:stretch>
          <a:fillRect/>
        </a:stretch>
      </xdr:blipFill>
      <xdr:spPr bwMode="auto">
        <a:xfrm>
          <a:off x="6720840" y="375467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402</xdr:row>
      <xdr:rowOff>0</xdr:rowOff>
    </xdr:from>
    <xdr:to>
      <xdr:col>5</xdr:col>
      <xdr:colOff>0</xdr:colOff>
      <xdr:row>403</xdr:row>
      <xdr:rowOff>0</xdr:rowOff>
    </xdr:to>
    <xdr:pic>
      <xdr:nvPicPr>
        <xdr:cNvPr id="145269" name="Picture 276"/>
        <xdr:cNvPicPr>
          <a:picLocks noChangeAspect="1" noChangeArrowheads="1"/>
        </xdr:cNvPicPr>
      </xdr:nvPicPr>
      <xdr:blipFill>
        <a:blip xmlns:r="http://schemas.openxmlformats.org/officeDocument/2006/relationships" r:embed="rId279">
          <a:extLst>
            <a:ext uri="{28A0092B-C50C-407E-A947-70E740481C1C}">
              <a14:useLocalDpi xmlns:a14="http://schemas.microsoft.com/office/drawing/2010/main" val="0"/>
            </a:ext>
          </a:extLst>
        </a:blip>
        <a:srcRect/>
        <a:stretch>
          <a:fillRect/>
        </a:stretch>
      </xdr:blipFill>
      <xdr:spPr bwMode="auto">
        <a:xfrm>
          <a:off x="6720840" y="376519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403</xdr:row>
      <xdr:rowOff>0</xdr:rowOff>
    </xdr:from>
    <xdr:to>
      <xdr:col>5</xdr:col>
      <xdr:colOff>0</xdr:colOff>
      <xdr:row>404</xdr:row>
      <xdr:rowOff>0</xdr:rowOff>
    </xdr:to>
    <xdr:pic>
      <xdr:nvPicPr>
        <xdr:cNvPr id="145270" name="Picture 277"/>
        <xdr:cNvPicPr>
          <a:picLocks noChangeAspect="1" noChangeArrowheads="1"/>
        </xdr:cNvPicPr>
      </xdr:nvPicPr>
      <xdr:blipFill>
        <a:blip xmlns:r="http://schemas.openxmlformats.org/officeDocument/2006/relationships" r:embed="rId280">
          <a:extLst>
            <a:ext uri="{28A0092B-C50C-407E-A947-70E740481C1C}">
              <a14:useLocalDpi xmlns:a14="http://schemas.microsoft.com/office/drawing/2010/main" val="0"/>
            </a:ext>
          </a:extLst>
        </a:blip>
        <a:srcRect/>
        <a:stretch>
          <a:fillRect/>
        </a:stretch>
      </xdr:blipFill>
      <xdr:spPr bwMode="auto">
        <a:xfrm>
          <a:off x="6720840" y="377571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404</xdr:row>
      <xdr:rowOff>0</xdr:rowOff>
    </xdr:from>
    <xdr:to>
      <xdr:col>5</xdr:col>
      <xdr:colOff>0</xdr:colOff>
      <xdr:row>405</xdr:row>
      <xdr:rowOff>0</xdr:rowOff>
    </xdr:to>
    <xdr:pic>
      <xdr:nvPicPr>
        <xdr:cNvPr id="145271" name="Picture 278"/>
        <xdr:cNvPicPr>
          <a:picLocks noChangeAspect="1" noChangeArrowheads="1"/>
        </xdr:cNvPicPr>
      </xdr:nvPicPr>
      <xdr:blipFill>
        <a:blip xmlns:r="http://schemas.openxmlformats.org/officeDocument/2006/relationships" r:embed="rId281">
          <a:extLst>
            <a:ext uri="{28A0092B-C50C-407E-A947-70E740481C1C}">
              <a14:useLocalDpi xmlns:a14="http://schemas.microsoft.com/office/drawing/2010/main" val="0"/>
            </a:ext>
          </a:extLst>
        </a:blip>
        <a:srcRect/>
        <a:stretch>
          <a:fillRect/>
        </a:stretch>
      </xdr:blipFill>
      <xdr:spPr bwMode="auto">
        <a:xfrm>
          <a:off x="6720840" y="3786225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405</xdr:row>
      <xdr:rowOff>0</xdr:rowOff>
    </xdr:from>
    <xdr:to>
      <xdr:col>5</xdr:col>
      <xdr:colOff>0</xdr:colOff>
      <xdr:row>406</xdr:row>
      <xdr:rowOff>0</xdr:rowOff>
    </xdr:to>
    <xdr:pic>
      <xdr:nvPicPr>
        <xdr:cNvPr id="145272" name="Picture 279"/>
        <xdr:cNvPicPr>
          <a:picLocks noChangeAspect="1" noChangeArrowheads="1"/>
        </xdr:cNvPicPr>
      </xdr:nvPicPr>
      <xdr:blipFill>
        <a:blip xmlns:r="http://schemas.openxmlformats.org/officeDocument/2006/relationships" r:embed="rId282">
          <a:extLst>
            <a:ext uri="{28A0092B-C50C-407E-A947-70E740481C1C}">
              <a14:useLocalDpi xmlns:a14="http://schemas.microsoft.com/office/drawing/2010/main" val="0"/>
            </a:ext>
          </a:extLst>
        </a:blip>
        <a:srcRect/>
        <a:stretch>
          <a:fillRect/>
        </a:stretch>
      </xdr:blipFill>
      <xdr:spPr bwMode="auto">
        <a:xfrm>
          <a:off x="6720840" y="379674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412</xdr:row>
      <xdr:rowOff>0</xdr:rowOff>
    </xdr:from>
    <xdr:to>
      <xdr:col>5</xdr:col>
      <xdr:colOff>0</xdr:colOff>
      <xdr:row>413</xdr:row>
      <xdr:rowOff>0</xdr:rowOff>
    </xdr:to>
    <xdr:pic>
      <xdr:nvPicPr>
        <xdr:cNvPr id="145273" name="Picture 76"/>
        <xdr:cNvPicPr>
          <a:picLocks noChangeAspect="1" noChangeArrowheads="1"/>
        </xdr:cNvPicPr>
      </xdr:nvPicPr>
      <xdr:blipFill>
        <a:blip xmlns:r="http://schemas.openxmlformats.org/officeDocument/2006/relationships" r:embed="rId283">
          <a:extLst>
            <a:ext uri="{28A0092B-C50C-407E-A947-70E740481C1C}">
              <a14:useLocalDpi xmlns:a14="http://schemas.microsoft.com/office/drawing/2010/main" val="0"/>
            </a:ext>
          </a:extLst>
        </a:blip>
        <a:srcRect/>
        <a:stretch>
          <a:fillRect/>
        </a:stretch>
      </xdr:blipFill>
      <xdr:spPr bwMode="auto">
        <a:xfrm>
          <a:off x="6720840" y="386273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413</xdr:row>
      <xdr:rowOff>0</xdr:rowOff>
    </xdr:from>
    <xdr:to>
      <xdr:col>5</xdr:col>
      <xdr:colOff>0</xdr:colOff>
      <xdr:row>414</xdr:row>
      <xdr:rowOff>0</xdr:rowOff>
    </xdr:to>
    <xdr:pic>
      <xdr:nvPicPr>
        <xdr:cNvPr id="145274" name="Picture 78"/>
        <xdr:cNvPicPr>
          <a:picLocks noChangeAspect="1" noChangeArrowheads="1"/>
        </xdr:cNvPicPr>
      </xdr:nvPicPr>
      <xdr:blipFill>
        <a:blip xmlns:r="http://schemas.openxmlformats.org/officeDocument/2006/relationships" r:embed="rId284">
          <a:extLst>
            <a:ext uri="{28A0092B-C50C-407E-A947-70E740481C1C}">
              <a14:useLocalDpi xmlns:a14="http://schemas.microsoft.com/office/drawing/2010/main" val="0"/>
            </a:ext>
          </a:extLst>
        </a:blip>
        <a:srcRect/>
        <a:stretch>
          <a:fillRect/>
        </a:stretch>
      </xdr:blipFill>
      <xdr:spPr bwMode="auto">
        <a:xfrm>
          <a:off x="6720840" y="387324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415</xdr:row>
      <xdr:rowOff>0</xdr:rowOff>
    </xdr:from>
    <xdr:to>
      <xdr:col>5</xdr:col>
      <xdr:colOff>0</xdr:colOff>
      <xdr:row>417</xdr:row>
      <xdr:rowOff>0</xdr:rowOff>
    </xdr:to>
    <xdr:pic>
      <xdr:nvPicPr>
        <xdr:cNvPr id="145275" name="Picture 70"/>
        <xdr:cNvPicPr>
          <a:picLocks noChangeAspect="1" noChangeArrowheads="1"/>
        </xdr:cNvPicPr>
      </xdr:nvPicPr>
      <xdr:blipFill>
        <a:blip xmlns:r="http://schemas.openxmlformats.org/officeDocument/2006/relationships" r:embed="rId285">
          <a:extLst>
            <a:ext uri="{28A0092B-C50C-407E-A947-70E740481C1C}">
              <a14:useLocalDpi xmlns:a14="http://schemas.microsoft.com/office/drawing/2010/main" val="0"/>
            </a:ext>
          </a:extLst>
        </a:blip>
        <a:srcRect/>
        <a:stretch>
          <a:fillRect/>
        </a:stretch>
      </xdr:blipFill>
      <xdr:spPr bwMode="auto">
        <a:xfrm>
          <a:off x="6720840" y="388856220"/>
          <a:ext cx="769620" cy="11430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417</xdr:row>
      <xdr:rowOff>0</xdr:rowOff>
    </xdr:from>
    <xdr:to>
      <xdr:col>5</xdr:col>
      <xdr:colOff>0</xdr:colOff>
      <xdr:row>419</xdr:row>
      <xdr:rowOff>0</xdr:rowOff>
    </xdr:to>
    <xdr:pic>
      <xdr:nvPicPr>
        <xdr:cNvPr id="145276" name="Picture 71"/>
        <xdr:cNvPicPr>
          <a:picLocks noChangeAspect="1" noChangeArrowheads="1"/>
        </xdr:cNvPicPr>
      </xdr:nvPicPr>
      <xdr:blipFill>
        <a:blip xmlns:r="http://schemas.openxmlformats.org/officeDocument/2006/relationships" r:embed="rId286">
          <a:extLst>
            <a:ext uri="{28A0092B-C50C-407E-A947-70E740481C1C}">
              <a14:useLocalDpi xmlns:a14="http://schemas.microsoft.com/office/drawing/2010/main" val="0"/>
            </a:ext>
          </a:extLst>
        </a:blip>
        <a:srcRect/>
        <a:stretch>
          <a:fillRect/>
        </a:stretch>
      </xdr:blipFill>
      <xdr:spPr bwMode="auto">
        <a:xfrm>
          <a:off x="6720840" y="389999220"/>
          <a:ext cx="769620" cy="1104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419</xdr:row>
      <xdr:rowOff>0</xdr:rowOff>
    </xdr:from>
    <xdr:to>
      <xdr:col>5</xdr:col>
      <xdr:colOff>0</xdr:colOff>
      <xdr:row>420</xdr:row>
      <xdr:rowOff>0</xdr:rowOff>
    </xdr:to>
    <xdr:pic>
      <xdr:nvPicPr>
        <xdr:cNvPr id="145277" name="Picture 72"/>
        <xdr:cNvPicPr>
          <a:picLocks noChangeAspect="1" noChangeArrowheads="1"/>
        </xdr:cNvPicPr>
      </xdr:nvPicPr>
      <xdr:blipFill>
        <a:blip xmlns:r="http://schemas.openxmlformats.org/officeDocument/2006/relationships" r:embed="rId287">
          <a:extLst>
            <a:ext uri="{28A0092B-C50C-407E-A947-70E740481C1C}">
              <a14:useLocalDpi xmlns:a14="http://schemas.microsoft.com/office/drawing/2010/main" val="0"/>
            </a:ext>
          </a:extLst>
        </a:blip>
        <a:srcRect/>
        <a:stretch>
          <a:fillRect/>
        </a:stretch>
      </xdr:blipFill>
      <xdr:spPr bwMode="auto">
        <a:xfrm>
          <a:off x="6720840" y="391104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420</xdr:row>
      <xdr:rowOff>0</xdr:rowOff>
    </xdr:from>
    <xdr:to>
      <xdr:col>5</xdr:col>
      <xdr:colOff>0</xdr:colOff>
      <xdr:row>421</xdr:row>
      <xdr:rowOff>0</xdr:rowOff>
    </xdr:to>
    <xdr:pic>
      <xdr:nvPicPr>
        <xdr:cNvPr id="145278" name="Picture 73"/>
        <xdr:cNvPicPr>
          <a:picLocks noChangeAspect="1" noChangeArrowheads="1"/>
        </xdr:cNvPicPr>
      </xdr:nvPicPr>
      <xdr:blipFill>
        <a:blip xmlns:r="http://schemas.openxmlformats.org/officeDocument/2006/relationships" r:embed="rId288">
          <a:extLst>
            <a:ext uri="{28A0092B-C50C-407E-A947-70E740481C1C}">
              <a14:useLocalDpi xmlns:a14="http://schemas.microsoft.com/office/drawing/2010/main" val="0"/>
            </a:ext>
          </a:extLst>
        </a:blip>
        <a:srcRect/>
        <a:stretch>
          <a:fillRect/>
        </a:stretch>
      </xdr:blipFill>
      <xdr:spPr bwMode="auto">
        <a:xfrm>
          <a:off x="6720840" y="392155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421</xdr:row>
      <xdr:rowOff>0</xdr:rowOff>
    </xdr:from>
    <xdr:to>
      <xdr:col>5</xdr:col>
      <xdr:colOff>0</xdr:colOff>
      <xdr:row>422</xdr:row>
      <xdr:rowOff>0</xdr:rowOff>
    </xdr:to>
    <xdr:pic>
      <xdr:nvPicPr>
        <xdr:cNvPr id="145279" name="Picture 74"/>
        <xdr:cNvPicPr>
          <a:picLocks noChangeAspect="1" noChangeArrowheads="1"/>
        </xdr:cNvPicPr>
      </xdr:nvPicPr>
      <xdr:blipFill>
        <a:blip xmlns:r="http://schemas.openxmlformats.org/officeDocument/2006/relationships" r:embed="rId289">
          <a:extLst>
            <a:ext uri="{28A0092B-C50C-407E-A947-70E740481C1C}">
              <a14:useLocalDpi xmlns:a14="http://schemas.microsoft.com/office/drawing/2010/main" val="0"/>
            </a:ext>
          </a:extLst>
        </a:blip>
        <a:srcRect/>
        <a:stretch>
          <a:fillRect/>
        </a:stretch>
      </xdr:blipFill>
      <xdr:spPr bwMode="auto">
        <a:xfrm>
          <a:off x="6720840" y="393207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422</xdr:row>
      <xdr:rowOff>0</xdr:rowOff>
    </xdr:from>
    <xdr:to>
      <xdr:col>5</xdr:col>
      <xdr:colOff>0</xdr:colOff>
      <xdr:row>423</xdr:row>
      <xdr:rowOff>0</xdr:rowOff>
    </xdr:to>
    <xdr:pic>
      <xdr:nvPicPr>
        <xdr:cNvPr id="145280" name="Picture 75"/>
        <xdr:cNvPicPr>
          <a:picLocks noChangeAspect="1" noChangeArrowheads="1"/>
        </xdr:cNvPicPr>
      </xdr:nvPicPr>
      <xdr:blipFill>
        <a:blip xmlns:r="http://schemas.openxmlformats.org/officeDocument/2006/relationships" r:embed="rId290">
          <a:extLst>
            <a:ext uri="{28A0092B-C50C-407E-A947-70E740481C1C}">
              <a14:useLocalDpi xmlns:a14="http://schemas.microsoft.com/office/drawing/2010/main" val="0"/>
            </a:ext>
          </a:extLst>
        </a:blip>
        <a:srcRect/>
        <a:stretch>
          <a:fillRect/>
        </a:stretch>
      </xdr:blipFill>
      <xdr:spPr bwMode="auto">
        <a:xfrm>
          <a:off x="6720840" y="394258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424</xdr:row>
      <xdr:rowOff>0</xdr:rowOff>
    </xdr:from>
    <xdr:to>
      <xdr:col>5</xdr:col>
      <xdr:colOff>0</xdr:colOff>
      <xdr:row>425</xdr:row>
      <xdr:rowOff>0</xdr:rowOff>
    </xdr:to>
    <xdr:pic>
      <xdr:nvPicPr>
        <xdr:cNvPr id="145281" name="Picture 162"/>
        <xdr:cNvPicPr>
          <a:picLocks noChangeAspect="1" noChangeArrowheads="1"/>
        </xdr:cNvPicPr>
      </xdr:nvPicPr>
      <xdr:blipFill>
        <a:blip xmlns:r="http://schemas.openxmlformats.org/officeDocument/2006/relationships" r:embed="rId291">
          <a:extLst>
            <a:ext uri="{28A0092B-C50C-407E-A947-70E740481C1C}">
              <a14:useLocalDpi xmlns:a14="http://schemas.microsoft.com/office/drawing/2010/main" val="0"/>
            </a:ext>
          </a:extLst>
        </a:blip>
        <a:srcRect/>
        <a:stretch>
          <a:fillRect/>
        </a:stretch>
      </xdr:blipFill>
      <xdr:spPr bwMode="auto">
        <a:xfrm>
          <a:off x="6720840" y="395790420"/>
          <a:ext cx="769620" cy="103632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426</xdr:row>
      <xdr:rowOff>0</xdr:rowOff>
    </xdr:from>
    <xdr:to>
      <xdr:col>5</xdr:col>
      <xdr:colOff>0</xdr:colOff>
      <xdr:row>427</xdr:row>
      <xdr:rowOff>0</xdr:rowOff>
    </xdr:to>
    <xdr:pic>
      <xdr:nvPicPr>
        <xdr:cNvPr id="145282" name="Picture 65"/>
        <xdr:cNvPicPr>
          <a:picLocks noChangeAspect="1" noChangeArrowheads="1"/>
        </xdr:cNvPicPr>
      </xdr:nvPicPr>
      <xdr:blipFill>
        <a:blip xmlns:r="http://schemas.openxmlformats.org/officeDocument/2006/relationships" r:embed="rId292">
          <a:extLst>
            <a:ext uri="{28A0092B-C50C-407E-A947-70E740481C1C}">
              <a14:useLocalDpi xmlns:a14="http://schemas.microsoft.com/office/drawing/2010/main" val="0"/>
            </a:ext>
          </a:extLst>
        </a:blip>
        <a:srcRect/>
        <a:stretch>
          <a:fillRect/>
        </a:stretch>
      </xdr:blipFill>
      <xdr:spPr bwMode="auto">
        <a:xfrm>
          <a:off x="6720840" y="397306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431</xdr:row>
      <xdr:rowOff>0</xdr:rowOff>
    </xdr:from>
    <xdr:to>
      <xdr:col>5</xdr:col>
      <xdr:colOff>0</xdr:colOff>
      <xdr:row>432</xdr:row>
      <xdr:rowOff>0</xdr:rowOff>
    </xdr:to>
    <xdr:pic>
      <xdr:nvPicPr>
        <xdr:cNvPr id="145283" name="Picture 58"/>
        <xdr:cNvPicPr>
          <a:picLocks noChangeAspect="1" noChangeArrowheads="1"/>
        </xdr:cNvPicPr>
      </xdr:nvPicPr>
      <xdr:blipFill>
        <a:blip xmlns:r="http://schemas.openxmlformats.org/officeDocument/2006/relationships" r:embed="rId293">
          <a:extLst>
            <a:ext uri="{28A0092B-C50C-407E-A947-70E740481C1C}">
              <a14:useLocalDpi xmlns:a14="http://schemas.microsoft.com/office/drawing/2010/main" val="0"/>
            </a:ext>
          </a:extLst>
        </a:blip>
        <a:srcRect/>
        <a:stretch>
          <a:fillRect/>
        </a:stretch>
      </xdr:blipFill>
      <xdr:spPr bwMode="auto">
        <a:xfrm>
          <a:off x="6720840" y="4014749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432</xdr:row>
      <xdr:rowOff>0</xdr:rowOff>
    </xdr:from>
    <xdr:to>
      <xdr:col>5</xdr:col>
      <xdr:colOff>0</xdr:colOff>
      <xdr:row>433</xdr:row>
      <xdr:rowOff>0</xdr:rowOff>
    </xdr:to>
    <xdr:pic>
      <xdr:nvPicPr>
        <xdr:cNvPr id="145284" name="Picture 59"/>
        <xdr:cNvPicPr>
          <a:picLocks noChangeAspect="1" noChangeArrowheads="1"/>
        </xdr:cNvPicPr>
      </xdr:nvPicPr>
      <xdr:blipFill>
        <a:blip xmlns:r="http://schemas.openxmlformats.org/officeDocument/2006/relationships" r:embed="rId294">
          <a:extLst>
            <a:ext uri="{28A0092B-C50C-407E-A947-70E740481C1C}">
              <a14:useLocalDpi xmlns:a14="http://schemas.microsoft.com/office/drawing/2010/main" val="0"/>
            </a:ext>
          </a:extLst>
        </a:blip>
        <a:srcRect/>
        <a:stretch>
          <a:fillRect/>
        </a:stretch>
      </xdr:blipFill>
      <xdr:spPr bwMode="auto">
        <a:xfrm>
          <a:off x="6720840" y="402526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433</xdr:row>
      <xdr:rowOff>0</xdr:rowOff>
    </xdr:from>
    <xdr:to>
      <xdr:col>5</xdr:col>
      <xdr:colOff>0</xdr:colOff>
      <xdr:row>434</xdr:row>
      <xdr:rowOff>0</xdr:rowOff>
    </xdr:to>
    <xdr:pic>
      <xdr:nvPicPr>
        <xdr:cNvPr id="145285" name="Picture 60"/>
        <xdr:cNvPicPr>
          <a:picLocks noChangeAspect="1" noChangeArrowheads="1"/>
        </xdr:cNvPicPr>
      </xdr:nvPicPr>
      <xdr:blipFill>
        <a:blip xmlns:r="http://schemas.openxmlformats.org/officeDocument/2006/relationships" r:embed="rId295">
          <a:extLst>
            <a:ext uri="{28A0092B-C50C-407E-A947-70E740481C1C}">
              <a14:useLocalDpi xmlns:a14="http://schemas.microsoft.com/office/drawing/2010/main" val="0"/>
            </a:ext>
          </a:extLst>
        </a:blip>
        <a:srcRect/>
        <a:stretch>
          <a:fillRect/>
        </a:stretch>
      </xdr:blipFill>
      <xdr:spPr bwMode="auto">
        <a:xfrm>
          <a:off x="6720840" y="403578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434</xdr:row>
      <xdr:rowOff>0</xdr:rowOff>
    </xdr:from>
    <xdr:to>
      <xdr:col>5</xdr:col>
      <xdr:colOff>0</xdr:colOff>
      <xdr:row>435</xdr:row>
      <xdr:rowOff>0</xdr:rowOff>
    </xdr:to>
    <xdr:pic>
      <xdr:nvPicPr>
        <xdr:cNvPr id="145286" name="Picture 61"/>
        <xdr:cNvPicPr>
          <a:picLocks noChangeAspect="1" noChangeArrowheads="1"/>
        </xdr:cNvPicPr>
      </xdr:nvPicPr>
      <xdr:blipFill>
        <a:blip xmlns:r="http://schemas.openxmlformats.org/officeDocument/2006/relationships" r:embed="rId296">
          <a:extLst>
            <a:ext uri="{28A0092B-C50C-407E-A947-70E740481C1C}">
              <a14:useLocalDpi xmlns:a14="http://schemas.microsoft.com/office/drawing/2010/main" val="0"/>
            </a:ext>
          </a:extLst>
        </a:blip>
        <a:srcRect/>
        <a:stretch>
          <a:fillRect/>
        </a:stretch>
      </xdr:blipFill>
      <xdr:spPr bwMode="auto">
        <a:xfrm>
          <a:off x="6720840" y="404629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435</xdr:row>
      <xdr:rowOff>0</xdr:rowOff>
    </xdr:from>
    <xdr:to>
      <xdr:col>5</xdr:col>
      <xdr:colOff>0</xdr:colOff>
      <xdr:row>436</xdr:row>
      <xdr:rowOff>0</xdr:rowOff>
    </xdr:to>
    <xdr:pic>
      <xdr:nvPicPr>
        <xdr:cNvPr id="145287" name="Picture 62"/>
        <xdr:cNvPicPr>
          <a:picLocks noChangeAspect="1" noChangeArrowheads="1"/>
        </xdr:cNvPicPr>
      </xdr:nvPicPr>
      <xdr:blipFill>
        <a:blip xmlns:r="http://schemas.openxmlformats.org/officeDocument/2006/relationships" r:embed="rId297">
          <a:extLst>
            <a:ext uri="{28A0092B-C50C-407E-A947-70E740481C1C}">
              <a14:useLocalDpi xmlns:a14="http://schemas.microsoft.com/office/drawing/2010/main" val="0"/>
            </a:ext>
          </a:extLst>
        </a:blip>
        <a:srcRect/>
        <a:stretch>
          <a:fillRect/>
        </a:stretch>
      </xdr:blipFill>
      <xdr:spPr bwMode="auto">
        <a:xfrm>
          <a:off x="6720840" y="405681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436</xdr:row>
      <xdr:rowOff>0</xdr:rowOff>
    </xdr:from>
    <xdr:to>
      <xdr:col>5</xdr:col>
      <xdr:colOff>0</xdr:colOff>
      <xdr:row>437</xdr:row>
      <xdr:rowOff>0</xdr:rowOff>
    </xdr:to>
    <xdr:pic>
      <xdr:nvPicPr>
        <xdr:cNvPr id="145288" name="Picture 63"/>
        <xdr:cNvPicPr>
          <a:picLocks noChangeAspect="1" noChangeArrowheads="1"/>
        </xdr:cNvPicPr>
      </xdr:nvPicPr>
      <xdr:blipFill>
        <a:blip xmlns:r="http://schemas.openxmlformats.org/officeDocument/2006/relationships" r:embed="rId298">
          <a:extLst>
            <a:ext uri="{28A0092B-C50C-407E-A947-70E740481C1C}">
              <a14:useLocalDpi xmlns:a14="http://schemas.microsoft.com/office/drawing/2010/main" val="0"/>
            </a:ext>
          </a:extLst>
        </a:blip>
        <a:srcRect/>
        <a:stretch>
          <a:fillRect/>
        </a:stretch>
      </xdr:blipFill>
      <xdr:spPr bwMode="auto">
        <a:xfrm>
          <a:off x="6720840" y="406732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437</xdr:row>
      <xdr:rowOff>0</xdr:rowOff>
    </xdr:from>
    <xdr:to>
      <xdr:col>5</xdr:col>
      <xdr:colOff>0</xdr:colOff>
      <xdr:row>438</xdr:row>
      <xdr:rowOff>0</xdr:rowOff>
    </xdr:to>
    <xdr:pic>
      <xdr:nvPicPr>
        <xdr:cNvPr id="145289" name="Picture 64"/>
        <xdr:cNvPicPr>
          <a:picLocks noChangeAspect="1" noChangeArrowheads="1"/>
        </xdr:cNvPicPr>
      </xdr:nvPicPr>
      <xdr:blipFill>
        <a:blip xmlns:r="http://schemas.openxmlformats.org/officeDocument/2006/relationships" r:embed="rId299">
          <a:extLst>
            <a:ext uri="{28A0092B-C50C-407E-A947-70E740481C1C}">
              <a14:useLocalDpi xmlns:a14="http://schemas.microsoft.com/office/drawing/2010/main" val="0"/>
            </a:ext>
          </a:extLst>
        </a:blip>
        <a:srcRect/>
        <a:stretch>
          <a:fillRect/>
        </a:stretch>
      </xdr:blipFill>
      <xdr:spPr bwMode="auto">
        <a:xfrm>
          <a:off x="6720840" y="407784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439</xdr:row>
      <xdr:rowOff>0</xdr:rowOff>
    </xdr:from>
    <xdr:to>
      <xdr:col>5</xdr:col>
      <xdr:colOff>0</xdr:colOff>
      <xdr:row>440</xdr:row>
      <xdr:rowOff>0</xdr:rowOff>
    </xdr:to>
    <xdr:pic>
      <xdr:nvPicPr>
        <xdr:cNvPr id="145290" name="Picture 66"/>
        <xdr:cNvPicPr>
          <a:picLocks noChangeAspect="1" noChangeArrowheads="1"/>
        </xdr:cNvPicPr>
      </xdr:nvPicPr>
      <xdr:blipFill>
        <a:blip xmlns:r="http://schemas.openxmlformats.org/officeDocument/2006/relationships" r:embed="rId300">
          <a:extLst>
            <a:ext uri="{28A0092B-C50C-407E-A947-70E740481C1C}">
              <a14:useLocalDpi xmlns:a14="http://schemas.microsoft.com/office/drawing/2010/main" val="0"/>
            </a:ext>
          </a:extLst>
        </a:blip>
        <a:srcRect/>
        <a:stretch>
          <a:fillRect/>
        </a:stretch>
      </xdr:blipFill>
      <xdr:spPr bwMode="auto">
        <a:xfrm>
          <a:off x="6720840" y="409315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440</xdr:row>
      <xdr:rowOff>0</xdr:rowOff>
    </xdr:from>
    <xdr:to>
      <xdr:col>5</xdr:col>
      <xdr:colOff>0</xdr:colOff>
      <xdr:row>441</xdr:row>
      <xdr:rowOff>0</xdr:rowOff>
    </xdr:to>
    <xdr:pic>
      <xdr:nvPicPr>
        <xdr:cNvPr id="145291" name="Picture 80"/>
        <xdr:cNvPicPr>
          <a:picLocks noChangeAspect="1" noChangeArrowheads="1"/>
        </xdr:cNvPicPr>
      </xdr:nvPicPr>
      <xdr:blipFill>
        <a:blip xmlns:r="http://schemas.openxmlformats.org/officeDocument/2006/relationships" r:embed="rId301">
          <a:extLst>
            <a:ext uri="{28A0092B-C50C-407E-A947-70E740481C1C}">
              <a14:useLocalDpi xmlns:a14="http://schemas.microsoft.com/office/drawing/2010/main" val="0"/>
            </a:ext>
          </a:extLst>
        </a:blip>
        <a:srcRect/>
        <a:stretch>
          <a:fillRect/>
        </a:stretch>
      </xdr:blipFill>
      <xdr:spPr bwMode="auto">
        <a:xfrm>
          <a:off x="6720840" y="410367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443</xdr:row>
      <xdr:rowOff>0</xdr:rowOff>
    </xdr:from>
    <xdr:to>
      <xdr:col>5</xdr:col>
      <xdr:colOff>0</xdr:colOff>
      <xdr:row>444</xdr:row>
      <xdr:rowOff>0</xdr:rowOff>
    </xdr:to>
    <xdr:pic>
      <xdr:nvPicPr>
        <xdr:cNvPr id="145292" name="Picture 261"/>
        <xdr:cNvPicPr>
          <a:picLocks noChangeAspect="1" noChangeArrowheads="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6720840" y="413522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447</xdr:row>
      <xdr:rowOff>0</xdr:rowOff>
    </xdr:from>
    <xdr:to>
      <xdr:col>5</xdr:col>
      <xdr:colOff>0</xdr:colOff>
      <xdr:row>448</xdr:row>
      <xdr:rowOff>0</xdr:rowOff>
    </xdr:to>
    <xdr:pic>
      <xdr:nvPicPr>
        <xdr:cNvPr id="145293" name="Picture 350"/>
        <xdr:cNvPicPr>
          <a:picLocks noChangeAspect="1" noChangeArrowheads="1"/>
        </xdr:cNvPicPr>
      </xdr:nvPicPr>
      <xdr:blipFill>
        <a:blip xmlns:r="http://schemas.openxmlformats.org/officeDocument/2006/relationships" r:embed="rId303">
          <a:extLst>
            <a:ext uri="{28A0092B-C50C-407E-A947-70E740481C1C}">
              <a14:useLocalDpi xmlns:a14="http://schemas.microsoft.com/office/drawing/2010/main" val="0"/>
            </a:ext>
          </a:extLst>
        </a:blip>
        <a:srcRect/>
        <a:stretch>
          <a:fillRect/>
        </a:stretch>
      </xdr:blipFill>
      <xdr:spPr bwMode="auto">
        <a:xfrm>
          <a:off x="6720840" y="4165854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448</xdr:row>
      <xdr:rowOff>0</xdr:rowOff>
    </xdr:from>
    <xdr:to>
      <xdr:col>5</xdr:col>
      <xdr:colOff>0</xdr:colOff>
      <xdr:row>449</xdr:row>
      <xdr:rowOff>0</xdr:rowOff>
    </xdr:to>
    <xdr:pic>
      <xdr:nvPicPr>
        <xdr:cNvPr id="145294" name="Picture 351"/>
        <xdr:cNvPicPr>
          <a:picLocks noChangeAspect="1" noChangeArrowheads="1"/>
        </xdr:cNvPicPr>
      </xdr:nvPicPr>
      <xdr:blipFill>
        <a:blip xmlns:r="http://schemas.openxmlformats.org/officeDocument/2006/relationships" r:embed="rId304">
          <a:extLst>
            <a:ext uri="{28A0092B-C50C-407E-A947-70E740481C1C}">
              <a14:useLocalDpi xmlns:a14="http://schemas.microsoft.com/office/drawing/2010/main" val="0"/>
            </a:ext>
          </a:extLst>
        </a:blip>
        <a:srcRect/>
        <a:stretch>
          <a:fillRect/>
        </a:stretch>
      </xdr:blipFill>
      <xdr:spPr bwMode="auto">
        <a:xfrm>
          <a:off x="6720840" y="4176369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449</xdr:row>
      <xdr:rowOff>0</xdr:rowOff>
    </xdr:from>
    <xdr:to>
      <xdr:col>5</xdr:col>
      <xdr:colOff>0</xdr:colOff>
      <xdr:row>450</xdr:row>
      <xdr:rowOff>0</xdr:rowOff>
    </xdr:to>
    <xdr:pic>
      <xdr:nvPicPr>
        <xdr:cNvPr id="145295" name="Picture 352"/>
        <xdr:cNvPicPr>
          <a:picLocks noChangeAspect="1" noChangeArrowheads="1"/>
        </xdr:cNvPicPr>
      </xdr:nvPicPr>
      <xdr:blipFill>
        <a:blip xmlns:r="http://schemas.openxmlformats.org/officeDocument/2006/relationships" r:embed="rId305">
          <a:extLst>
            <a:ext uri="{28A0092B-C50C-407E-A947-70E740481C1C}">
              <a14:useLocalDpi xmlns:a14="http://schemas.microsoft.com/office/drawing/2010/main" val="0"/>
            </a:ext>
          </a:extLst>
        </a:blip>
        <a:srcRect/>
        <a:stretch>
          <a:fillRect/>
        </a:stretch>
      </xdr:blipFill>
      <xdr:spPr bwMode="auto">
        <a:xfrm>
          <a:off x="6720840" y="4186885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450</xdr:row>
      <xdr:rowOff>0</xdr:rowOff>
    </xdr:from>
    <xdr:to>
      <xdr:col>5</xdr:col>
      <xdr:colOff>0</xdr:colOff>
      <xdr:row>451</xdr:row>
      <xdr:rowOff>0</xdr:rowOff>
    </xdr:to>
    <xdr:pic>
      <xdr:nvPicPr>
        <xdr:cNvPr id="145296" name="Picture 353"/>
        <xdr:cNvPicPr>
          <a:picLocks noChangeAspect="1" noChangeArrowheads="1"/>
        </xdr:cNvPicPr>
      </xdr:nvPicPr>
      <xdr:blipFill>
        <a:blip xmlns:r="http://schemas.openxmlformats.org/officeDocument/2006/relationships" r:embed="rId306">
          <a:extLst>
            <a:ext uri="{28A0092B-C50C-407E-A947-70E740481C1C}">
              <a14:useLocalDpi xmlns:a14="http://schemas.microsoft.com/office/drawing/2010/main" val="0"/>
            </a:ext>
          </a:extLst>
        </a:blip>
        <a:srcRect/>
        <a:stretch>
          <a:fillRect/>
        </a:stretch>
      </xdr:blipFill>
      <xdr:spPr bwMode="auto">
        <a:xfrm>
          <a:off x="6720840" y="4197400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451</xdr:row>
      <xdr:rowOff>0</xdr:rowOff>
    </xdr:from>
    <xdr:to>
      <xdr:col>5</xdr:col>
      <xdr:colOff>0</xdr:colOff>
      <xdr:row>452</xdr:row>
      <xdr:rowOff>0</xdr:rowOff>
    </xdr:to>
    <xdr:pic>
      <xdr:nvPicPr>
        <xdr:cNvPr id="145297" name="Picture 354"/>
        <xdr:cNvPicPr>
          <a:picLocks noChangeAspect="1" noChangeArrowheads="1"/>
        </xdr:cNvPicPr>
      </xdr:nvPicPr>
      <xdr:blipFill>
        <a:blip xmlns:r="http://schemas.openxmlformats.org/officeDocument/2006/relationships" r:embed="rId307">
          <a:extLst>
            <a:ext uri="{28A0092B-C50C-407E-A947-70E740481C1C}">
              <a14:useLocalDpi xmlns:a14="http://schemas.microsoft.com/office/drawing/2010/main" val="0"/>
            </a:ext>
          </a:extLst>
        </a:blip>
        <a:srcRect/>
        <a:stretch>
          <a:fillRect/>
        </a:stretch>
      </xdr:blipFill>
      <xdr:spPr bwMode="auto">
        <a:xfrm>
          <a:off x="6720840" y="4207916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452</xdr:row>
      <xdr:rowOff>0</xdr:rowOff>
    </xdr:from>
    <xdr:to>
      <xdr:col>5</xdr:col>
      <xdr:colOff>0</xdr:colOff>
      <xdr:row>453</xdr:row>
      <xdr:rowOff>0</xdr:rowOff>
    </xdr:to>
    <xdr:pic>
      <xdr:nvPicPr>
        <xdr:cNvPr id="145298" name="Picture 355"/>
        <xdr:cNvPicPr>
          <a:picLocks noChangeAspect="1" noChangeArrowheads="1"/>
        </xdr:cNvPicPr>
      </xdr:nvPicPr>
      <xdr:blipFill>
        <a:blip xmlns:r="http://schemas.openxmlformats.org/officeDocument/2006/relationships" r:embed="rId308">
          <a:extLst>
            <a:ext uri="{28A0092B-C50C-407E-A947-70E740481C1C}">
              <a14:useLocalDpi xmlns:a14="http://schemas.microsoft.com/office/drawing/2010/main" val="0"/>
            </a:ext>
          </a:extLst>
        </a:blip>
        <a:srcRect/>
        <a:stretch>
          <a:fillRect/>
        </a:stretch>
      </xdr:blipFill>
      <xdr:spPr bwMode="auto">
        <a:xfrm>
          <a:off x="6720840" y="421843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453</xdr:row>
      <xdr:rowOff>0</xdr:rowOff>
    </xdr:from>
    <xdr:to>
      <xdr:col>5</xdr:col>
      <xdr:colOff>0</xdr:colOff>
      <xdr:row>454</xdr:row>
      <xdr:rowOff>0</xdr:rowOff>
    </xdr:to>
    <xdr:pic>
      <xdr:nvPicPr>
        <xdr:cNvPr id="145299" name="Picture 356"/>
        <xdr:cNvPicPr>
          <a:picLocks noChangeAspect="1" noChangeArrowheads="1"/>
        </xdr:cNvPicPr>
      </xdr:nvPicPr>
      <xdr:blipFill>
        <a:blip xmlns:r="http://schemas.openxmlformats.org/officeDocument/2006/relationships" r:embed="rId309">
          <a:extLst>
            <a:ext uri="{28A0092B-C50C-407E-A947-70E740481C1C}">
              <a14:useLocalDpi xmlns:a14="http://schemas.microsoft.com/office/drawing/2010/main" val="0"/>
            </a:ext>
          </a:extLst>
        </a:blip>
        <a:srcRect/>
        <a:stretch>
          <a:fillRect/>
        </a:stretch>
      </xdr:blipFill>
      <xdr:spPr bwMode="auto">
        <a:xfrm>
          <a:off x="6720840" y="422894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454</xdr:row>
      <xdr:rowOff>0</xdr:rowOff>
    </xdr:from>
    <xdr:to>
      <xdr:col>5</xdr:col>
      <xdr:colOff>0</xdr:colOff>
      <xdr:row>455</xdr:row>
      <xdr:rowOff>0</xdr:rowOff>
    </xdr:to>
    <xdr:pic>
      <xdr:nvPicPr>
        <xdr:cNvPr id="145300" name="Picture 357"/>
        <xdr:cNvPicPr>
          <a:picLocks noChangeAspect="1" noChangeArrowheads="1"/>
        </xdr:cNvPicPr>
      </xdr:nvPicPr>
      <xdr:blipFill>
        <a:blip xmlns:r="http://schemas.openxmlformats.org/officeDocument/2006/relationships" r:embed="rId310">
          <a:extLst>
            <a:ext uri="{28A0092B-C50C-407E-A947-70E740481C1C}">
              <a14:useLocalDpi xmlns:a14="http://schemas.microsoft.com/office/drawing/2010/main" val="0"/>
            </a:ext>
          </a:extLst>
        </a:blip>
        <a:srcRect/>
        <a:stretch>
          <a:fillRect/>
        </a:stretch>
      </xdr:blipFill>
      <xdr:spPr bwMode="auto">
        <a:xfrm>
          <a:off x="6720840" y="423946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455</xdr:row>
      <xdr:rowOff>0</xdr:rowOff>
    </xdr:from>
    <xdr:to>
      <xdr:col>5</xdr:col>
      <xdr:colOff>0</xdr:colOff>
      <xdr:row>456</xdr:row>
      <xdr:rowOff>0</xdr:rowOff>
    </xdr:to>
    <xdr:pic>
      <xdr:nvPicPr>
        <xdr:cNvPr id="145301" name="Picture 358"/>
        <xdr:cNvPicPr>
          <a:picLocks noChangeAspect="1" noChangeArrowheads="1"/>
        </xdr:cNvPicPr>
      </xdr:nvPicPr>
      <xdr:blipFill>
        <a:blip xmlns:r="http://schemas.openxmlformats.org/officeDocument/2006/relationships" r:embed="rId311">
          <a:extLst>
            <a:ext uri="{28A0092B-C50C-407E-A947-70E740481C1C}">
              <a14:useLocalDpi xmlns:a14="http://schemas.microsoft.com/office/drawing/2010/main" val="0"/>
            </a:ext>
          </a:extLst>
        </a:blip>
        <a:srcRect/>
        <a:stretch>
          <a:fillRect/>
        </a:stretch>
      </xdr:blipFill>
      <xdr:spPr bwMode="auto">
        <a:xfrm>
          <a:off x="6720840" y="424997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456</xdr:row>
      <xdr:rowOff>0</xdr:rowOff>
    </xdr:from>
    <xdr:to>
      <xdr:col>5</xdr:col>
      <xdr:colOff>0</xdr:colOff>
      <xdr:row>457</xdr:row>
      <xdr:rowOff>0</xdr:rowOff>
    </xdr:to>
    <xdr:pic>
      <xdr:nvPicPr>
        <xdr:cNvPr id="145302" name="Picture 359"/>
        <xdr:cNvPicPr>
          <a:picLocks noChangeAspect="1" noChangeArrowheads="1"/>
        </xdr:cNvPicPr>
      </xdr:nvPicPr>
      <xdr:blipFill>
        <a:blip xmlns:r="http://schemas.openxmlformats.org/officeDocument/2006/relationships" r:embed="rId312">
          <a:extLst>
            <a:ext uri="{28A0092B-C50C-407E-A947-70E740481C1C}">
              <a14:useLocalDpi xmlns:a14="http://schemas.microsoft.com/office/drawing/2010/main" val="0"/>
            </a:ext>
          </a:extLst>
        </a:blip>
        <a:srcRect/>
        <a:stretch>
          <a:fillRect/>
        </a:stretch>
      </xdr:blipFill>
      <xdr:spPr bwMode="auto">
        <a:xfrm>
          <a:off x="6720840" y="426049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458</xdr:row>
      <xdr:rowOff>0</xdr:rowOff>
    </xdr:from>
    <xdr:to>
      <xdr:col>5</xdr:col>
      <xdr:colOff>0</xdr:colOff>
      <xdr:row>459</xdr:row>
      <xdr:rowOff>0</xdr:rowOff>
    </xdr:to>
    <xdr:pic>
      <xdr:nvPicPr>
        <xdr:cNvPr id="145303" name="Picture 451"/>
        <xdr:cNvPicPr>
          <a:picLocks noChangeAspect="1" noChangeArrowheads="1"/>
        </xdr:cNvPicPr>
      </xdr:nvPicPr>
      <xdr:blipFill>
        <a:blip xmlns:r="http://schemas.openxmlformats.org/officeDocument/2006/relationships" r:embed="rId313">
          <a:extLst>
            <a:ext uri="{28A0092B-C50C-407E-A947-70E740481C1C}">
              <a14:useLocalDpi xmlns:a14="http://schemas.microsoft.com/office/drawing/2010/main" val="0"/>
            </a:ext>
          </a:extLst>
        </a:blip>
        <a:srcRect/>
        <a:stretch>
          <a:fillRect/>
        </a:stretch>
      </xdr:blipFill>
      <xdr:spPr bwMode="auto">
        <a:xfrm>
          <a:off x="6720840" y="427581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459</xdr:row>
      <xdr:rowOff>0</xdr:rowOff>
    </xdr:from>
    <xdr:to>
      <xdr:col>5</xdr:col>
      <xdr:colOff>0</xdr:colOff>
      <xdr:row>460</xdr:row>
      <xdr:rowOff>0</xdr:rowOff>
    </xdr:to>
    <xdr:pic>
      <xdr:nvPicPr>
        <xdr:cNvPr id="145304" name="Picture 452"/>
        <xdr:cNvPicPr>
          <a:picLocks noChangeAspect="1" noChangeArrowheads="1"/>
        </xdr:cNvPicPr>
      </xdr:nvPicPr>
      <xdr:blipFill>
        <a:blip xmlns:r="http://schemas.openxmlformats.org/officeDocument/2006/relationships" r:embed="rId314">
          <a:extLst>
            <a:ext uri="{28A0092B-C50C-407E-A947-70E740481C1C}">
              <a14:useLocalDpi xmlns:a14="http://schemas.microsoft.com/office/drawing/2010/main" val="0"/>
            </a:ext>
          </a:extLst>
        </a:blip>
        <a:srcRect/>
        <a:stretch>
          <a:fillRect/>
        </a:stretch>
      </xdr:blipFill>
      <xdr:spPr bwMode="auto">
        <a:xfrm>
          <a:off x="6720840" y="4286326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460</xdr:row>
      <xdr:rowOff>0</xdr:rowOff>
    </xdr:from>
    <xdr:to>
      <xdr:col>5</xdr:col>
      <xdr:colOff>0</xdr:colOff>
      <xdr:row>461</xdr:row>
      <xdr:rowOff>0</xdr:rowOff>
    </xdr:to>
    <xdr:pic>
      <xdr:nvPicPr>
        <xdr:cNvPr id="145305" name="Picture 453"/>
        <xdr:cNvPicPr>
          <a:picLocks noChangeAspect="1" noChangeArrowheads="1"/>
        </xdr:cNvPicPr>
      </xdr:nvPicPr>
      <xdr:blipFill>
        <a:blip xmlns:r="http://schemas.openxmlformats.org/officeDocument/2006/relationships" r:embed="rId315">
          <a:extLst>
            <a:ext uri="{28A0092B-C50C-407E-A947-70E740481C1C}">
              <a14:useLocalDpi xmlns:a14="http://schemas.microsoft.com/office/drawing/2010/main" val="0"/>
            </a:ext>
          </a:extLst>
        </a:blip>
        <a:srcRect/>
        <a:stretch>
          <a:fillRect/>
        </a:stretch>
      </xdr:blipFill>
      <xdr:spPr bwMode="auto">
        <a:xfrm>
          <a:off x="6720840" y="4296841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461</xdr:row>
      <xdr:rowOff>0</xdr:rowOff>
    </xdr:from>
    <xdr:to>
      <xdr:col>5</xdr:col>
      <xdr:colOff>0</xdr:colOff>
      <xdr:row>462</xdr:row>
      <xdr:rowOff>0</xdr:rowOff>
    </xdr:to>
    <xdr:pic>
      <xdr:nvPicPr>
        <xdr:cNvPr id="145306" name="Picture 455"/>
        <xdr:cNvPicPr>
          <a:picLocks noChangeAspect="1" noChangeArrowheads="1"/>
        </xdr:cNvPicPr>
      </xdr:nvPicPr>
      <xdr:blipFill>
        <a:blip xmlns:r="http://schemas.openxmlformats.org/officeDocument/2006/relationships" r:embed="rId316">
          <a:extLst>
            <a:ext uri="{28A0092B-C50C-407E-A947-70E740481C1C}">
              <a14:useLocalDpi xmlns:a14="http://schemas.microsoft.com/office/drawing/2010/main" val="0"/>
            </a:ext>
          </a:extLst>
        </a:blip>
        <a:srcRect/>
        <a:stretch>
          <a:fillRect/>
        </a:stretch>
      </xdr:blipFill>
      <xdr:spPr bwMode="auto">
        <a:xfrm>
          <a:off x="6720840" y="4307357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462</xdr:row>
      <xdr:rowOff>0</xdr:rowOff>
    </xdr:from>
    <xdr:to>
      <xdr:col>5</xdr:col>
      <xdr:colOff>0</xdr:colOff>
      <xdr:row>463</xdr:row>
      <xdr:rowOff>0</xdr:rowOff>
    </xdr:to>
    <xdr:pic>
      <xdr:nvPicPr>
        <xdr:cNvPr id="145307" name="Picture 456"/>
        <xdr:cNvPicPr>
          <a:picLocks noChangeAspect="1" noChangeArrowheads="1"/>
        </xdr:cNvPicPr>
      </xdr:nvPicPr>
      <xdr:blipFill>
        <a:blip xmlns:r="http://schemas.openxmlformats.org/officeDocument/2006/relationships" r:embed="rId317">
          <a:extLst>
            <a:ext uri="{28A0092B-C50C-407E-A947-70E740481C1C}">
              <a14:useLocalDpi xmlns:a14="http://schemas.microsoft.com/office/drawing/2010/main" val="0"/>
            </a:ext>
          </a:extLst>
        </a:blip>
        <a:srcRect/>
        <a:stretch>
          <a:fillRect/>
        </a:stretch>
      </xdr:blipFill>
      <xdr:spPr bwMode="auto">
        <a:xfrm>
          <a:off x="6720840" y="431787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464</xdr:row>
      <xdr:rowOff>0</xdr:rowOff>
    </xdr:from>
    <xdr:to>
      <xdr:col>5</xdr:col>
      <xdr:colOff>0</xdr:colOff>
      <xdr:row>465</xdr:row>
      <xdr:rowOff>0</xdr:rowOff>
    </xdr:to>
    <xdr:pic>
      <xdr:nvPicPr>
        <xdr:cNvPr id="145308" name="Picture 268"/>
        <xdr:cNvPicPr>
          <a:picLocks noChangeAspect="1" noChangeArrowheads="1"/>
        </xdr:cNvPicPr>
      </xdr:nvPicPr>
      <xdr:blipFill>
        <a:blip xmlns:r="http://schemas.openxmlformats.org/officeDocument/2006/relationships" r:embed="rId318">
          <a:extLst>
            <a:ext uri="{28A0092B-C50C-407E-A947-70E740481C1C}">
              <a14:useLocalDpi xmlns:a14="http://schemas.microsoft.com/office/drawing/2010/main" val="0"/>
            </a:ext>
          </a:extLst>
        </a:blip>
        <a:srcRect/>
        <a:stretch>
          <a:fillRect/>
        </a:stretch>
      </xdr:blipFill>
      <xdr:spPr bwMode="auto">
        <a:xfrm>
          <a:off x="6720840" y="433318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465</xdr:row>
      <xdr:rowOff>0</xdr:rowOff>
    </xdr:from>
    <xdr:to>
      <xdr:col>5</xdr:col>
      <xdr:colOff>0</xdr:colOff>
      <xdr:row>466</xdr:row>
      <xdr:rowOff>0</xdr:rowOff>
    </xdr:to>
    <xdr:pic>
      <xdr:nvPicPr>
        <xdr:cNvPr id="145309" name="Picture 269"/>
        <xdr:cNvPicPr>
          <a:picLocks noChangeAspect="1" noChangeArrowheads="1"/>
        </xdr:cNvPicPr>
      </xdr:nvPicPr>
      <xdr:blipFill>
        <a:blip xmlns:r="http://schemas.openxmlformats.org/officeDocument/2006/relationships" r:embed="rId319">
          <a:extLst>
            <a:ext uri="{28A0092B-C50C-407E-A947-70E740481C1C}">
              <a14:useLocalDpi xmlns:a14="http://schemas.microsoft.com/office/drawing/2010/main" val="0"/>
            </a:ext>
          </a:extLst>
        </a:blip>
        <a:srcRect/>
        <a:stretch>
          <a:fillRect/>
        </a:stretch>
      </xdr:blipFill>
      <xdr:spPr bwMode="auto">
        <a:xfrm>
          <a:off x="6720840" y="434370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466</xdr:row>
      <xdr:rowOff>0</xdr:rowOff>
    </xdr:from>
    <xdr:to>
      <xdr:col>5</xdr:col>
      <xdr:colOff>0</xdr:colOff>
      <xdr:row>467</xdr:row>
      <xdr:rowOff>0</xdr:rowOff>
    </xdr:to>
    <xdr:pic>
      <xdr:nvPicPr>
        <xdr:cNvPr id="145310" name="Picture 270"/>
        <xdr:cNvPicPr>
          <a:picLocks noChangeAspect="1" noChangeArrowheads="1"/>
        </xdr:cNvPicPr>
      </xdr:nvPicPr>
      <xdr:blipFill>
        <a:blip xmlns:r="http://schemas.openxmlformats.org/officeDocument/2006/relationships" r:embed="rId320">
          <a:extLst>
            <a:ext uri="{28A0092B-C50C-407E-A947-70E740481C1C}">
              <a14:useLocalDpi xmlns:a14="http://schemas.microsoft.com/office/drawing/2010/main" val="0"/>
            </a:ext>
          </a:extLst>
        </a:blip>
        <a:srcRect/>
        <a:stretch>
          <a:fillRect/>
        </a:stretch>
      </xdr:blipFill>
      <xdr:spPr bwMode="auto">
        <a:xfrm>
          <a:off x="6720840" y="435422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467</xdr:row>
      <xdr:rowOff>0</xdr:rowOff>
    </xdr:from>
    <xdr:to>
      <xdr:col>5</xdr:col>
      <xdr:colOff>0</xdr:colOff>
      <xdr:row>468</xdr:row>
      <xdr:rowOff>0</xdr:rowOff>
    </xdr:to>
    <xdr:pic>
      <xdr:nvPicPr>
        <xdr:cNvPr id="145311" name="Picture 271"/>
        <xdr:cNvPicPr>
          <a:picLocks noChangeAspect="1" noChangeArrowheads="1"/>
        </xdr:cNvPicPr>
      </xdr:nvPicPr>
      <xdr:blipFill>
        <a:blip xmlns:r="http://schemas.openxmlformats.org/officeDocument/2006/relationships" r:embed="rId321">
          <a:extLst>
            <a:ext uri="{28A0092B-C50C-407E-A947-70E740481C1C}">
              <a14:useLocalDpi xmlns:a14="http://schemas.microsoft.com/office/drawing/2010/main" val="0"/>
            </a:ext>
          </a:extLst>
        </a:blip>
        <a:srcRect/>
        <a:stretch>
          <a:fillRect/>
        </a:stretch>
      </xdr:blipFill>
      <xdr:spPr bwMode="auto">
        <a:xfrm>
          <a:off x="6720840" y="436473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469</xdr:row>
      <xdr:rowOff>0</xdr:rowOff>
    </xdr:from>
    <xdr:to>
      <xdr:col>5</xdr:col>
      <xdr:colOff>0</xdr:colOff>
      <xdr:row>470</xdr:row>
      <xdr:rowOff>0</xdr:rowOff>
    </xdr:to>
    <xdr:pic>
      <xdr:nvPicPr>
        <xdr:cNvPr id="145312" name="Picture 96"/>
        <xdr:cNvPicPr>
          <a:picLocks noChangeAspect="1" noChangeArrowheads="1"/>
        </xdr:cNvPicPr>
      </xdr:nvPicPr>
      <xdr:blipFill>
        <a:blip xmlns:r="http://schemas.openxmlformats.org/officeDocument/2006/relationships" r:embed="rId322">
          <a:extLst>
            <a:ext uri="{28A0092B-C50C-407E-A947-70E740481C1C}">
              <a14:useLocalDpi xmlns:a14="http://schemas.microsoft.com/office/drawing/2010/main" val="0"/>
            </a:ext>
          </a:extLst>
        </a:blip>
        <a:srcRect/>
        <a:stretch>
          <a:fillRect/>
        </a:stretch>
      </xdr:blipFill>
      <xdr:spPr bwMode="auto">
        <a:xfrm>
          <a:off x="6720840" y="438005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470</xdr:row>
      <xdr:rowOff>0</xdr:rowOff>
    </xdr:from>
    <xdr:to>
      <xdr:col>5</xdr:col>
      <xdr:colOff>0</xdr:colOff>
      <xdr:row>471</xdr:row>
      <xdr:rowOff>0</xdr:rowOff>
    </xdr:to>
    <xdr:pic>
      <xdr:nvPicPr>
        <xdr:cNvPr id="145313" name="Picture 97"/>
        <xdr:cNvPicPr>
          <a:picLocks noChangeAspect="1" noChangeArrowheads="1"/>
        </xdr:cNvPicPr>
      </xdr:nvPicPr>
      <xdr:blipFill>
        <a:blip xmlns:r="http://schemas.openxmlformats.org/officeDocument/2006/relationships" r:embed="rId323">
          <a:extLst>
            <a:ext uri="{28A0092B-C50C-407E-A947-70E740481C1C}">
              <a14:useLocalDpi xmlns:a14="http://schemas.microsoft.com/office/drawing/2010/main" val="0"/>
            </a:ext>
          </a:extLst>
        </a:blip>
        <a:srcRect/>
        <a:stretch>
          <a:fillRect/>
        </a:stretch>
      </xdr:blipFill>
      <xdr:spPr bwMode="auto">
        <a:xfrm>
          <a:off x="6720840" y="4390567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471</xdr:row>
      <xdr:rowOff>0</xdr:rowOff>
    </xdr:from>
    <xdr:to>
      <xdr:col>5</xdr:col>
      <xdr:colOff>0</xdr:colOff>
      <xdr:row>472</xdr:row>
      <xdr:rowOff>0</xdr:rowOff>
    </xdr:to>
    <xdr:pic>
      <xdr:nvPicPr>
        <xdr:cNvPr id="145314" name="Picture 98"/>
        <xdr:cNvPicPr>
          <a:picLocks noChangeAspect="1" noChangeArrowheads="1"/>
        </xdr:cNvPicPr>
      </xdr:nvPicPr>
      <xdr:blipFill>
        <a:blip xmlns:r="http://schemas.openxmlformats.org/officeDocument/2006/relationships" r:embed="rId324">
          <a:extLst>
            <a:ext uri="{28A0092B-C50C-407E-A947-70E740481C1C}">
              <a14:useLocalDpi xmlns:a14="http://schemas.microsoft.com/office/drawing/2010/main" val="0"/>
            </a:ext>
          </a:extLst>
        </a:blip>
        <a:srcRect/>
        <a:stretch>
          <a:fillRect/>
        </a:stretch>
      </xdr:blipFill>
      <xdr:spPr bwMode="auto">
        <a:xfrm>
          <a:off x="6720840" y="440108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472</xdr:row>
      <xdr:rowOff>0</xdr:rowOff>
    </xdr:from>
    <xdr:to>
      <xdr:col>5</xdr:col>
      <xdr:colOff>0</xdr:colOff>
      <xdr:row>473</xdr:row>
      <xdr:rowOff>0</xdr:rowOff>
    </xdr:to>
    <xdr:pic>
      <xdr:nvPicPr>
        <xdr:cNvPr id="145315" name="Picture 99"/>
        <xdr:cNvPicPr>
          <a:picLocks noChangeAspect="1" noChangeArrowheads="1"/>
        </xdr:cNvPicPr>
      </xdr:nvPicPr>
      <xdr:blipFill>
        <a:blip xmlns:r="http://schemas.openxmlformats.org/officeDocument/2006/relationships" r:embed="rId325">
          <a:extLst>
            <a:ext uri="{28A0092B-C50C-407E-A947-70E740481C1C}">
              <a14:useLocalDpi xmlns:a14="http://schemas.microsoft.com/office/drawing/2010/main" val="0"/>
            </a:ext>
          </a:extLst>
        </a:blip>
        <a:srcRect/>
        <a:stretch>
          <a:fillRect/>
        </a:stretch>
      </xdr:blipFill>
      <xdr:spPr bwMode="auto">
        <a:xfrm>
          <a:off x="6720840" y="4411599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473</xdr:row>
      <xdr:rowOff>0</xdr:rowOff>
    </xdr:from>
    <xdr:to>
      <xdr:col>5</xdr:col>
      <xdr:colOff>0</xdr:colOff>
      <xdr:row>474</xdr:row>
      <xdr:rowOff>0</xdr:rowOff>
    </xdr:to>
    <xdr:pic>
      <xdr:nvPicPr>
        <xdr:cNvPr id="145316" name="Picture 100"/>
        <xdr:cNvPicPr>
          <a:picLocks noChangeAspect="1" noChangeArrowheads="1"/>
        </xdr:cNvPicPr>
      </xdr:nvPicPr>
      <xdr:blipFill>
        <a:blip xmlns:r="http://schemas.openxmlformats.org/officeDocument/2006/relationships" r:embed="rId326">
          <a:extLst>
            <a:ext uri="{28A0092B-C50C-407E-A947-70E740481C1C}">
              <a14:useLocalDpi xmlns:a14="http://schemas.microsoft.com/office/drawing/2010/main" val="0"/>
            </a:ext>
          </a:extLst>
        </a:blip>
        <a:srcRect/>
        <a:stretch>
          <a:fillRect/>
        </a:stretch>
      </xdr:blipFill>
      <xdr:spPr bwMode="auto">
        <a:xfrm>
          <a:off x="6720840" y="4422114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474</xdr:row>
      <xdr:rowOff>0</xdr:rowOff>
    </xdr:from>
    <xdr:to>
      <xdr:col>5</xdr:col>
      <xdr:colOff>0</xdr:colOff>
      <xdr:row>475</xdr:row>
      <xdr:rowOff>0</xdr:rowOff>
    </xdr:to>
    <xdr:pic>
      <xdr:nvPicPr>
        <xdr:cNvPr id="145317" name="Picture 101"/>
        <xdr:cNvPicPr>
          <a:picLocks noChangeAspect="1" noChangeArrowheads="1"/>
        </xdr:cNvPicPr>
      </xdr:nvPicPr>
      <xdr:blipFill>
        <a:blip xmlns:r="http://schemas.openxmlformats.org/officeDocument/2006/relationships" r:embed="rId327">
          <a:extLst>
            <a:ext uri="{28A0092B-C50C-407E-A947-70E740481C1C}">
              <a14:useLocalDpi xmlns:a14="http://schemas.microsoft.com/office/drawing/2010/main" val="0"/>
            </a:ext>
          </a:extLst>
        </a:blip>
        <a:srcRect/>
        <a:stretch>
          <a:fillRect/>
        </a:stretch>
      </xdr:blipFill>
      <xdr:spPr bwMode="auto">
        <a:xfrm>
          <a:off x="6720840" y="4432630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476</xdr:row>
      <xdr:rowOff>0</xdr:rowOff>
    </xdr:from>
    <xdr:to>
      <xdr:col>5</xdr:col>
      <xdr:colOff>0</xdr:colOff>
      <xdr:row>477</xdr:row>
      <xdr:rowOff>0</xdr:rowOff>
    </xdr:to>
    <xdr:pic>
      <xdr:nvPicPr>
        <xdr:cNvPr id="145318" name="Picture 102"/>
        <xdr:cNvPicPr>
          <a:picLocks noChangeAspect="1" noChangeArrowheads="1"/>
        </xdr:cNvPicPr>
      </xdr:nvPicPr>
      <xdr:blipFill>
        <a:blip xmlns:r="http://schemas.openxmlformats.org/officeDocument/2006/relationships" r:embed="rId328">
          <a:extLst>
            <a:ext uri="{28A0092B-C50C-407E-A947-70E740481C1C}">
              <a14:useLocalDpi xmlns:a14="http://schemas.microsoft.com/office/drawing/2010/main" val="0"/>
            </a:ext>
          </a:extLst>
        </a:blip>
        <a:srcRect/>
        <a:stretch>
          <a:fillRect/>
        </a:stretch>
      </xdr:blipFill>
      <xdr:spPr bwMode="auto">
        <a:xfrm>
          <a:off x="6720840" y="445404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477</xdr:row>
      <xdr:rowOff>0</xdr:rowOff>
    </xdr:from>
    <xdr:to>
      <xdr:col>5</xdr:col>
      <xdr:colOff>0</xdr:colOff>
      <xdr:row>478</xdr:row>
      <xdr:rowOff>0</xdr:rowOff>
    </xdr:to>
    <xdr:pic>
      <xdr:nvPicPr>
        <xdr:cNvPr id="145319" name="Picture 103"/>
        <xdr:cNvPicPr>
          <a:picLocks noChangeAspect="1" noChangeArrowheads="1"/>
        </xdr:cNvPicPr>
      </xdr:nvPicPr>
      <xdr:blipFill>
        <a:blip xmlns:r="http://schemas.openxmlformats.org/officeDocument/2006/relationships" r:embed="rId329">
          <a:extLst>
            <a:ext uri="{28A0092B-C50C-407E-A947-70E740481C1C}">
              <a14:useLocalDpi xmlns:a14="http://schemas.microsoft.com/office/drawing/2010/main" val="0"/>
            </a:ext>
          </a:extLst>
        </a:blip>
        <a:srcRect/>
        <a:stretch>
          <a:fillRect/>
        </a:stretch>
      </xdr:blipFill>
      <xdr:spPr bwMode="auto">
        <a:xfrm>
          <a:off x="6720840" y="446455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480</xdr:row>
      <xdr:rowOff>0</xdr:rowOff>
    </xdr:from>
    <xdr:to>
      <xdr:col>5</xdr:col>
      <xdr:colOff>0</xdr:colOff>
      <xdr:row>481</xdr:row>
      <xdr:rowOff>0</xdr:rowOff>
    </xdr:to>
    <xdr:pic>
      <xdr:nvPicPr>
        <xdr:cNvPr id="145320" name="Picture 104"/>
        <xdr:cNvPicPr>
          <a:picLocks noChangeAspect="1" noChangeArrowheads="1"/>
        </xdr:cNvPicPr>
      </xdr:nvPicPr>
      <xdr:blipFill>
        <a:blip xmlns:r="http://schemas.openxmlformats.org/officeDocument/2006/relationships" r:embed="rId330">
          <a:extLst>
            <a:ext uri="{28A0092B-C50C-407E-A947-70E740481C1C}">
              <a14:useLocalDpi xmlns:a14="http://schemas.microsoft.com/office/drawing/2010/main" val="0"/>
            </a:ext>
          </a:extLst>
        </a:blip>
        <a:srcRect/>
        <a:stretch>
          <a:fillRect/>
        </a:stretch>
      </xdr:blipFill>
      <xdr:spPr bwMode="auto">
        <a:xfrm>
          <a:off x="6720840" y="449610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481</xdr:row>
      <xdr:rowOff>0</xdr:rowOff>
    </xdr:from>
    <xdr:to>
      <xdr:col>5</xdr:col>
      <xdr:colOff>0</xdr:colOff>
      <xdr:row>482</xdr:row>
      <xdr:rowOff>0</xdr:rowOff>
    </xdr:to>
    <xdr:pic>
      <xdr:nvPicPr>
        <xdr:cNvPr id="145321" name="Picture 105"/>
        <xdr:cNvPicPr>
          <a:picLocks noChangeAspect="1" noChangeArrowheads="1"/>
        </xdr:cNvPicPr>
      </xdr:nvPicPr>
      <xdr:blipFill>
        <a:blip xmlns:r="http://schemas.openxmlformats.org/officeDocument/2006/relationships" r:embed="rId331">
          <a:extLst>
            <a:ext uri="{28A0092B-C50C-407E-A947-70E740481C1C}">
              <a14:useLocalDpi xmlns:a14="http://schemas.microsoft.com/office/drawing/2010/main" val="0"/>
            </a:ext>
          </a:extLst>
        </a:blip>
        <a:srcRect/>
        <a:stretch>
          <a:fillRect/>
        </a:stretch>
      </xdr:blipFill>
      <xdr:spPr bwMode="auto">
        <a:xfrm>
          <a:off x="6720840" y="4506620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482</xdr:row>
      <xdr:rowOff>0</xdr:rowOff>
    </xdr:from>
    <xdr:to>
      <xdr:col>5</xdr:col>
      <xdr:colOff>0</xdr:colOff>
      <xdr:row>483</xdr:row>
      <xdr:rowOff>0</xdr:rowOff>
    </xdr:to>
    <xdr:pic>
      <xdr:nvPicPr>
        <xdr:cNvPr id="145322" name="Picture 106"/>
        <xdr:cNvPicPr>
          <a:picLocks noChangeAspect="1" noChangeArrowheads="1"/>
        </xdr:cNvPicPr>
      </xdr:nvPicPr>
      <xdr:blipFill>
        <a:blip xmlns:r="http://schemas.openxmlformats.org/officeDocument/2006/relationships" r:embed="rId332">
          <a:extLst>
            <a:ext uri="{28A0092B-C50C-407E-A947-70E740481C1C}">
              <a14:useLocalDpi xmlns:a14="http://schemas.microsoft.com/office/drawing/2010/main" val="0"/>
            </a:ext>
          </a:extLst>
        </a:blip>
        <a:srcRect/>
        <a:stretch>
          <a:fillRect/>
        </a:stretch>
      </xdr:blipFill>
      <xdr:spPr bwMode="auto">
        <a:xfrm>
          <a:off x="6720840" y="451713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483</xdr:row>
      <xdr:rowOff>0</xdr:rowOff>
    </xdr:from>
    <xdr:to>
      <xdr:col>5</xdr:col>
      <xdr:colOff>0</xdr:colOff>
      <xdr:row>484</xdr:row>
      <xdr:rowOff>0</xdr:rowOff>
    </xdr:to>
    <xdr:pic>
      <xdr:nvPicPr>
        <xdr:cNvPr id="145323" name="Picture 107"/>
        <xdr:cNvPicPr>
          <a:picLocks noChangeAspect="1" noChangeArrowheads="1"/>
        </xdr:cNvPicPr>
      </xdr:nvPicPr>
      <xdr:blipFill>
        <a:blip xmlns:r="http://schemas.openxmlformats.org/officeDocument/2006/relationships" r:embed="rId333">
          <a:extLst>
            <a:ext uri="{28A0092B-C50C-407E-A947-70E740481C1C}">
              <a14:useLocalDpi xmlns:a14="http://schemas.microsoft.com/office/drawing/2010/main" val="0"/>
            </a:ext>
          </a:extLst>
        </a:blip>
        <a:srcRect/>
        <a:stretch>
          <a:fillRect/>
        </a:stretch>
      </xdr:blipFill>
      <xdr:spPr bwMode="auto">
        <a:xfrm>
          <a:off x="6720840" y="452765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484</xdr:row>
      <xdr:rowOff>0</xdr:rowOff>
    </xdr:from>
    <xdr:to>
      <xdr:col>5</xdr:col>
      <xdr:colOff>0</xdr:colOff>
      <xdr:row>485</xdr:row>
      <xdr:rowOff>0</xdr:rowOff>
    </xdr:to>
    <xdr:pic>
      <xdr:nvPicPr>
        <xdr:cNvPr id="145324" name="Picture 108"/>
        <xdr:cNvPicPr>
          <a:picLocks noChangeAspect="1" noChangeArrowheads="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6720840" y="4538167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485</xdr:row>
      <xdr:rowOff>0</xdr:rowOff>
    </xdr:from>
    <xdr:to>
      <xdr:col>5</xdr:col>
      <xdr:colOff>0</xdr:colOff>
      <xdr:row>486</xdr:row>
      <xdr:rowOff>0</xdr:rowOff>
    </xdr:to>
    <xdr:pic>
      <xdr:nvPicPr>
        <xdr:cNvPr id="145325" name="Picture 109"/>
        <xdr:cNvPicPr>
          <a:picLocks noChangeAspect="1" noChangeArrowheads="1"/>
        </xdr:cNvPicPr>
      </xdr:nvPicPr>
      <xdr:blipFill>
        <a:blip xmlns:r="http://schemas.openxmlformats.org/officeDocument/2006/relationships" r:embed="rId335">
          <a:extLst>
            <a:ext uri="{28A0092B-C50C-407E-A947-70E740481C1C}">
              <a14:useLocalDpi xmlns:a14="http://schemas.microsoft.com/office/drawing/2010/main" val="0"/>
            </a:ext>
          </a:extLst>
        </a:blip>
        <a:srcRect/>
        <a:stretch>
          <a:fillRect/>
        </a:stretch>
      </xdr:blipFill>
      <xdr:spPr bwMode="auto">
        <a:xfrm>
          <a:off x="6720840" y="4548682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486</xdr:row>
      <xdr:rowOff>0</xdr:rowOff>
    </xdr:from>
    <xdr:to>
      <xdr:col>5</xdr:col>
      <xdr:colOff>0</xdr:colOff>
      <xdr:row>487</xdr:row>
      <xdr:rowOff>0</xdr:rowOff>
    </xdr:to>
    <xdr:pic>
      <xdr:nvPicPr>
        <xdr:cNvPr id="145326" name="Picture 111"/>
        <xdr:cNvPicPr>
          <a:picLocks noChangeAspect="1" noChangeArrowheads="1"/>
        </xdr:cNvPicPr>
      </xdr:nvPicPr>
      <xdr:blipFill>
        <a:blip xmlns:r="http://schemas.openxmlformats.org/officeDocument/2006/relationships" r:embed="rId336">
          <a:extLst>
            <a:ext uri="{28A0092B-C50C-407E-A947-70E740481C1C}">
              <a14:useLocalDpi xmlns:a14="http://schemas.microsoft.com/office/drawing/2010/main" val="0"/>
            </a:ext>
          </a:extLst>
        </a:blip>
        <a:srcRect/>
        <a:stretch>
          <a:fillRect/>
        </a:stretch>
      </xdr:blipFill>
      <xdr:spPr bwMode="auto">
        <a:xfrm>
          <a:off x="6720840" y="4559198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487</xdr:row>
      <xdr:rowOff>0</xdr:rowOff>
    </xdr:from>
    <xdr:to>
      <xdr:col>5</xdr:col>
      <xdr:colOff>0</xdr:colOff>
      <xdr:row>488</xdr:row>
      <xdr:rowOff>0</xdr:rowOff>
    </xdr:to>
    <xdr:pic>
      <xdr:nvPicPr>
        <xdr:cNvPr id="145327" name="Picture 112"/>
        <xdr:cNvPicPr>
          <a:picLocks noChangeAspect="1" noChangeArrowheads="1"/>
        </xdr:cNvPicPr>
      </xdr:nvPicPr>
      <xdr:blipFill>
        <a:blip xmlns:r="http://schemas.openxmlformats.org/officeDocument/2006/relationships" r:embed="rId337">
          <a:extLst>
            <a:ext uri="{28A0092B-C50C-407E-A947-70E740481C1C}">
              <a14:useLocalDpi xmlns:a14="http://schemas.microsoft.com/office/drawing/2010/main" val="0"/>
            </a:ext>
          </a:extLst>
        </a:blip>
        <a:srcRect/>
        <a:stretch>
          <a:fillRect/>
        </a:stretch>
      </xdr:blipFill>
      <xdr:spPr bwMode="auto">
        <a:xfrm>
          <a:off x="6720840" y="4569714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488</xdr:row>
      <xdr:rowOff>0</xdr:rowOff>
    </xdr:from>
    <xdr:to>
      <xdr:col>5</xdr:col>
      <xdr:colOff>0</xdr:colOff>
      <xdr:row>489</xdr:row>
      <xdr:rowOff>0</xdr:rowOff>
    </xdr:to>
    <xdr:pic>
      <xdr:nvPicPr>
        <xdr:cNvPr id="145328" name="Picture 113"/>
        <xdr:cNvPicPr>
          <a:picLocks noChangeAspect="1" noChangeArrowheads="1"/>
        </xdr:cNvPicPr>
      </xdr:nvPicPr>
      <xdr:blipFill>
        <a:blip xmlns:r="http://schemas.openxmlformats.org/officeDocument/2006/relationships" r:embed="rId338">
          <a:extLst>
            <a:ext uri="{28A0092B-C50C-407E-A947-70E740481C1C}">
              <a14:useLocalDpi xmlns:a14="http://schemas.microsoft.com/office/drawing/2010/main" val="0"/>
            </a:ext>
          </a:extLst>
        </a:blip>
        <a:srcRect/>
        <a:stretch>
          <a:fillRect/>
        </a:stretch>
      </xdr:blipFill>
      <xdr:spPr bwMode="auto">
        <a:xfrm>
          <a:off x="6720840" y="4580229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489</xdr:row>
      <xdr:rowOff>0</xdr:rowOff>
    </xdr:from>
    <xdr:to>
      <xdr:col>5</xdr:col>
      <xdr:colOff>0</xdr:colOff>
      <xdr:row>490</xdr:row>
      <xdr:rowOff>0</xdr:rowOff>
    </xdr:to>
    <xdr:pic>
      <xdr:nvPicPr>
        <xdr:cNvPr id="145329" name="Picture 114"/>
        <xdr:cNvPicPr>
          <a:picLocks noChangeAspect="1" noChangeArrowheads="1"/>
        </xdr:cNvPicPr>
      </xdr:nvPicPr>
      <xdr:blipFill>
        <a:blip xmlns:r="http://schemas.openxmlformats.org/officeDocument/2006/relationships" r:embed="rId339">
          <a:extLst>
            <a:ext uri="{28A0092B-C50C-407E-A947-70E740481C1C}">
              <a14:useLocalDpi xmlns:a14="http://schemas.microsoft.com/office/drawing/2010/main" val="0"/>
            </a:ext>
          </a:extLst>
        </a:blip>
        <a:srcRect/>
        <a:stretch>
          <a:fillRect/>
        </a:stretch>
      </xdr:blipFill>
      <xdr:spPr bwMode="auto">
        <a:xfrm>
          <a:off x="6720840" y="4590745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490</xdr:row>
      <xdr:rowOff>0</xdr:rowOff>
    </xdr:from>
    <xdr:to>
      <xdr:col>5</xdr:col>
      <xdr:colOff>0</xdr:colOff>
      <xdr:row>491</xdr:row>
      <xdr:rowOff>0</xdr:rowOff>
    </xdr:to>
    <xdr:pic>
      <xdr:nvPicPr>
        <xdr:cNvPr id="145330" name="Picture 115"/>
        <xdr:cNvPicPr>
          <a:picLocks noChangeAspect="1" noChangeArrowheads="1"/>
        </xdr:cNvPicPr>
      </xdr:nvPicPr>
      <xdr:blipFill>
        <a:blip xmlns:r="http://schemas.openxmlformats.org/officeDocument/2006/relationships" r:embed="rId340">
          <a:extLst>
            <a:ext uri="{28A0092B-C50C-407E-A947-70E740481C1C}">
              <a14:useLocalDpi xmlns:a14="http://schemas.microsoft.com/office/drawing/2010/main" val="0"/>
            </a:ext>
          </a:extLst>
        </a:blip>
        <a:srcRect/>
        <a:stretch>
          <a:fillRect/>
        </a:stretch>
      </xdr:blipFill>
      <xdr:spPr bwMode="auto">
        <a:xfrm>
          <a:off x="6720840" y="4601260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491</xdr:row>
      <xdr:rowOff>0</xdr:rowOff>
    </xdr:from>
    <xdr:to>
      <xdr:col>5</xdr:col>
      <xdr:colOff>0</xdr:colOff>
      <xdr:row>492</xdr:row>
      <xdr:rowOff>0</xdr:rowOff>
    </xdr:to>
    <xdr:pic>
      <xdr:nvPicPr>
        <xdr:cNvPr id="145331" name="Picture 116"/>
        <xdr:cNvPicPr>
          <a:picLocks noChangeAspect="1" noChangeArrowheads="1"/>
        </xdr:cNvPicPr>
      </xdr:nvPicPr>
      <xdr:blipFill>
        <a:blip xmlns:r="http://schemas.openxmlformats.org/officeDocument/2006/relationships" r:embed="rId341">
          <a:extLst>
            <a:ext uri="{28A0092B-C50C-407E-A947-70E740481C1C}">
              <a14:useLocalDpi xmlns:a14="http://schemas.microsoft.com/office/drawing/2010/main" val="0"/>
            </a:ext>
          </a:extLst>
        </a:blip>
        <a:srcRect/>
        <a:stretch>
          <a:fillRect/>
        </a:stretch>
      </xdr:blipFill>
      <xdr:spPr bwMode="auto">
        <a:xfrm>
          <a:off x="6720840" y="4611776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492</xdr:row>
      <xdr:rowOff>0</xdr:rowOff>
    </xdr:from>
    <xdr:to>
      <xdr:col>5</xdr:col>
      <xdr:colOff>0</xdr:colOff>
      <xdr:row>493</xdr:row>
      <xdr:rowOff>0</xdr:rowOff>
    </xdr:to>
    <xdr:pic>
      <xdr:nvPicPr>
        <xdr:cNvPr id="145332" name="Picture 117"/>
        <xdr:cNvPicPr>
          <a:picLocks noChangeAspect="1" noChangeArrowheads="1"/>
        </xdr:cNvPicPr>
      </xdr:nvPicPr>
      <xdr:blipFill>
        <a:blip xmlns:r="http://schemas.openxmlformats.org/officeDocument/2006/relationships" r:embed="rId342">
          <a:extLst>
            <a:ext uri="{28A0092B-C50C-407E-A947-70E740481C1C}">
              <a14:useLocalDpi xmlns:a14="http://schemas.microsoft.com/office/drawing/2010/main" val="0"/>
            </a:ext>
          </a:extLst>
        </a:blip>
        <a:srcRect/>
        <a:stretch>
          <a:fillRect/>
        </a:stretch>
      </xdr:blipFill>
      <xdr:spPr bwMode="auto">
        <a:xfrm>
          <a:off x="6720840" y="462229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493</xdr:row>
      <xdr:rowOff>0</xdr:rowOff>
    </xdr:from>
    <xdr:to>
      <xdr:col>5</xdr:col>
      <xdr:colOff>0</xdr:colOff>
      <xdr:row>494</xdr:row>
      <xdr:rowOff>0</xdr:rowOff>
    </xdr:to>
    <xdr:pic>
      <xdr:nvPicPr>
        <xdr:cNvPr id="145333" name="Picture 118"/>
        <xdr:cNvPicPr>
          <a:picLocks noChangeAspect="1" noChangeArrowheads="1"/>
        </xdr:cNvPicPr>
      </xdr:nvPicPr>
      <xdr:blipFill>
        <a:blip xmlns:r="http://schemas.openxmlformats.org/officeDocument/2006/relationships" r:embed="rId343">
          <a:extLst>
            <a:ext uri="{28A0092B-C50C-407E-A947-70E740481C1C}">
              <a14:useLocalDpi xmlns:a14="http://schemas.microsoft.com/office/drawing/2010/main" val="0"/>
            </a:ext>
          </a:extLst>
        </a:blip>
        <a:srcRect/>
        <a:stretch>
          <a:fillRect/>
        </a:stretch>
      </xdr:blipFill>
      <xdr:spPr bwMode="auto">
        <a:xfrm>
          <a:off x="6720840" y="463280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494</xdr:row>
      <xdr:rowOff>0</xdr:rowOff>
    </xdr:from>
    <xdr:to>
      <xdr:col>5</xdr:col>
      <xdr:colOff>0</xdr:colOff>
      <xdr:row>495</xdr:row>
      <xdr:rowOff>0</xdr:rowOff>
    </xdr:to>
    <xdr:pic>
      <xdr:nvPicPr>
        <xdr:cNvPr id="145334" name="Picture 119"/>
        <xdr:cNvPicPr>
          <a:picLocks noChangeAspect="1" noChangeArrowheads="1"/>
        </xdr:cNvPicPr>
      </xdr:nvPicPr>
      <xdr:blipFill>
        <a:blip xmlns:r="http://schemas.openxmlformats.org/officeDocument/2006/relationships" r:embed="rId344">
          <a:extLst>
            <a:ext uri="{28A0092B-C50C-407E-A947-70E740481C1C}">
              <a14:useLocalDpi xmlns:a14="http://schemas.microsoft.com/office/drawing/2010/main" val="0"/>
            </a:ext>
          </a:extLst>
        </a:blip>
        <a:srcRect/>
        <a:stretch>
          <a:fillRect/>
        </a:stretch>
      </xdr:blipFill>
      <xdr:spPr bwMode="auto">
        <a:xfrm>
          <a:off x="6720840" y="464332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495</xdr:row>
      <xdr:rowOff>0</xdr:rowOff>
    </xdr:from>
    <xdr:to>
      <xdr:col>5</xdr:col>
      <xdr:colOff>0</xdr:colOff>
      <xdr:row>496</xdr:row>
      <xdr:rowOff>0</xdr:rowOff>
    </xdr:to>
    <xdr:pic>
      <xdr:nvPicPr>
        <xdr:cNvPr id="145335" name="Picture 120"/>
        <xdr:cNvPicPr>
          <a:picLocks noChangeAspect="1" noChangeArrowheads="1"/>
        </xdr:cNvPicPr>
      </xdr:nvPicPr>
      <xdr:blipFill>
        <a:blip xmlns:r="http://schemas.openxmlformats.org/officeDocument/2006/relationships" r:embed="rId345">
          <a:extLst>
            <a:ext uri="{28A0092B-C50C-407E-A947-70E740481C1C}">
              <a14:useLocalDpi xmlns:a14="http://schemas.microsoft.com/office/drawing/2010/main" val="0"/>
            </a:ext>
          </a:extLst>
        </a:blip>
        <a:srcRect/>
        <a:stretch>
          <a:fillRect/>
        </a:stretch>
      </xdr:blipFill>
      <xdr:spPr bwMode="auto">
        <a:xfrm>
          <a:off x="6720840" y="465383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496</xdr:row>
      <xdr:rowOff>0</xdr:rowOff>
    </xdr:from>
    <xdr:to>
      <xdr:col>5</xdr:col>
      <xdr:colOff>0</xdr:colOff>
      <xdr:row>497</xdr:row>
      <xdr:rowOff>0</xdr:rowOff>
    </xdr:to>
    <xdr:pic>
      <xdr:nvPicPr>
        <xdr:cNvPr id="145336" name="Picture 121"/>
        <xdr:cNvPicPr>
          <a:picLocks noChangeAspect="1" noChangeArrowheads="1"/>
        </xdr:cNvPicPr>
      </xdr:nvPicPr>
      <xdr:blipFill>
        <a:blip xmlns:r="http://schemas.openxmlformats.org/officeDocument/2006/relationships" r:embed="rId346">
          <a:extLst>
            <a:ext uri="{28A0092B-C50C-407E-A947-70E740481C1C}">
              <a14:useLocalDpi xmlns:a14="http://schemas.microsoft.com/office/drawing/2010/main" val="0"/>
            </a:ext>
          </a:extLst>
        </a:blip>
        <a:srcRect/>
        <a:stretch>
          <a:fillRect/>
        </a:stretch>
      </xdr:blipFill>
      <xdr:spPr bwMode="auto">
        <a:xfrm>
          <a:off x="6720840" y="466435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497</xdr:row>
      <xdr:rowOff>0</xdr:rowOff>
    </xdr:from>
    <xdr:to>
      <xdr:col>5</xdr:col>
      <xdr:colOff>0</xdr:colOff>
      <xdr:row>498</xdr:row>
      <xdr:rowOff>0</xdr:rowOff>
    </xdr:to>
    <xdr:pic>
      <xdr:nvPicPr>
        <xdr:cNvPr id="145337" name="Picture 122"/>
        <xdr:cNvPicPr>
          <a:picLocks noChangeAspect="1" noChangeArrowheads="1"/>
        </xdr:cNvPicPr>
      </xdr:nvPicPr>
      <xdr:blipFill>
        <a:blip xmlns:r="http://schemas.openxmlformats.org/officeDocument/2006/relationships" r:embed="rId347">
          <a:extLst>
            <a:ext uri="{28A0092B-C50C-407E-A947-70E740481C1C}">
              <a14:useLocalDpi xmlns:a14="http://schemas.microsoft.com/office/drawing/2010/main" val="0"/>
            </a:ext>
          </a:extLst>
        </a:blip>
        <a:srcRect/>
        <a:stretch>
          <a:fillRect/>
        </a:stretch>
      </xdr:blipFill>
      <xdr:spPr bwMode="auto">
        <a:xfrm>
          <a:off x="6720840" y="4674870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498</xdr:row>
      <xdr:rowOff>0</xdr:rowOff>
    </xdr:from>
    <xdr:to>
      <xdr:col>5</xdr:col>
      <xdr:colOff>0</xdr:colOff>
      <xdr:row>499</xdr:row>
      <xdr:rowOff>0</xdr:rowOff>
    </xdr:to>
    <xdr:pic>
      <xdr:nvPicPr>
        <xdr:cNvPr id="145338" name="Picture 280"/>
        <xdr:cNvPicPr>
          <a:picLocks noChangeAspect="1" noChangeArrowheads="1"/>
        </xdr:cNvPicPr>
      </xdr:nvPicPr>
      <xdr:blipFill>
        <a:blip xmlns:r="http://schemas.openxmlformats.org/officeDocument/2006/relationships" r:embed="rId348">
          <a:extLst>
            <a:ext uri="{28A0092B-C50C-407E-A947-70E740481C1C}">
              <a14:useLocalDpi xmlns:a14="http://schemas.microsoft.com/office/drawing/2010/main" val="0"/>
            </a:ext>
          </a:extLst>
        </a:blip>
        <a:srcRect/>
        <a:stretch>
          <a:fillRect/>
        </a:stretch>
      </xdr:blipFill>
      <xdr:spPr bwMode="auto">
        <a:xfrm>
          <a:off x="6720840" y="4685385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499</xdr:row>
      <xdr:rowOff>0</xdr:rowOff>
    </xdr:from>
    <xdr:to>
      <xdr:col>5</xdr:col>
      <xdr:colOff>0</xdr:colOff>
      <xdr:row>500</xdr:row>
      <xdr:rowOff>0</xdr:rowOff>
    </xdr:to>
    <xdr:pic>
      <xdr:nvPicPr>
        <xdr:cNvPr id="145339" name="Picture 281"/>
        <xdr:cNvPicPr>
          <a:picLocks noChangeAspect="1" noChangeArrowheads="1"/>
        </xdr:cNvPicPr>
      </xdr:nvPicPr>
      <xdr:blipFill>
        <a:blip xmlns:r="http://schemas.openxmlformats.org/officeDocument/2006/relationships" r:embed="rId349">
          <a:extLst>
            <a:ext uri="{28A0092B-C50C-407E-A947-70E740481C1C}">
              <a14:useLocalDpi xmlns:a14="http://schemas.microsoft.com/office/drawing/2010/main" val="0"/>
            </a:ext>
          </a:extLst>
        </a:blip>
        <a:srcRect/>
        <a:stretch>
          <a:fillRect/>
        </a:stretch>
      </xdr:blipFill>
      <xdr:spPr bwMode="auto">
        <a:xfrm>
          <a:off x="6720840" y="4695901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500</xdr:row>
      <xdr:rowOff>0</xdr:rowOff>
    </xdr:from>
    <xdr:to>
      <xdr:col>5</xdr:col>
      <xdr:colOff>0</xdr:colOff>
      <xdr:row>501</xdr:row>
      <xdr:rowOff>0</xdr:rowOff>
    </xdr:to>
    <xdr:pic>
      <xdr:nvPicPr>
        <xdr:cNvPr id="145340" name="Picture 282"/>
        <xdr:cNvPicPr>
          <a:picLocks noChangeAspect="1" noChangeArrowheads="1"/>
        </xdr:cNvPicPr>
      </xdr:nvPicPr>
      <xdr:blipFill>
        <a:blip xmlns:r="http://schemas.openxmlformats.org/officeDocument/2006/relationships" r:embed="rId350">
          <a:extLst>
            <a:ext uri="{28A0092B-C50C-407E-A947-70E740481C1C}">
              <a14:useLocalDpi xmlns:a14="http://schemas.microsoft.com/office/drawing/2010/main" val="0"/>
            </a:ext>
          </a:extLst>
        </a:blip>
        <a:srcRect/>
        <a:stretch>
          <a:fillRect/>
        </a:stretch>
      </xdr:blipFill>
      <xdr:spPr bwMode="auto">
        <a:xfrm>
          <a:off x="6720840" y="470641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501</xdr:row>
      <xdr:rowOff>0</xdr:rowOff>
    </xdr:from>
    <xdr:to>
      <xdr:col>5</xdr:col>
      <xdr:colOff>0</xdr:colOff>
      <xdr:row>502</xdr:row>
      <xdr:rowOff>0</xdr:rowOff>
    </xdr:to>
    <xdr:pic>
      <xdr:nvPicPr>
        <xdr:cNvPr id="145341" name="Picture 320"/>
        <xdr:cNvPicPr>
          <a:picLocks noChangeAspect="1" noChangeArrowheads="1"/>
        </xdr:cNvPicPr>
      </xdr:nvPicPr>
      <xdr:blipFill>
        <a:blip xmlns:r="http://schemas.openxmlformats.org/officeDocument/2006/relationships" r:embed="rId351">
          <a:extLst>
            <a:ext uri="{28A0092B-C50C-407E-A947-70E740481C1C}">
              <a14:useLocalDpi xmlns:a14="http://schemas.microsoft.com/office/drawing/2010/main" val="0"/>
            </a:ext>
          </a:extLst>
        </a:blip>
        <a:srcRect/>
        <a:stretch>
          <a:fillRect/>
        </a:stretch>
      </xdr:blipFill>
      <xdr:spPr bwMode="auto">
        <a:xfrm>
          <a:off x="6720840" y="4716932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502</xdr:row>
      <xdr:rowOff>0</xdr:rowOff>
    </xdr:from>
    <xdr:to>
      <xdr:col>5</xdr:col>
      <xdr:colOff>0</xdr:colOff>
      <xdr:row>503</xdr:row>
      <xdr:rowOff>0</xdr:rowOff>
    </xdr:to>
    <xdr:pic>
      <xdr:nvPicPr>
        <xdr:cNvPr id="145342" name="Picture 321"/>
        <xdr:cNvPicPr>
          <a:picLocks noChangeAspect="1" noChangeArrowheads="1"/>
        </xdr:cNvPicPr>
      </xdr:nvPicPr>
      <xdr:blipFill>
        <a:blip xmlns:r="http://schemas.openxmlformats.org/officeDocument/2006/relationships" r:embed="rId352">
          <a:extLst>
            <a:ext uri="{28A0092B-C50C-407E-A947-70E740481C1C}">
              <a14:useLocalDpi xmlns:a14="http://schemas.microsoft.com/office/drawing/2010/main" val="0"/>
            </a:ext>
          </a:extLst>
        </a:blip>
        <a:srcRect/>
        <a:stretch>
          <a:fillRect/>
        </a:stretch>
      </xdr:blipFill>
      <xdr:spPr bwMode="auto">
        <a:xfrm>
          <a:off x="6720840" y="4727448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503</xdr:row>
      <xdr:rowOff>0</xdr:rowOff>
    </xdr:from>
    <xdr:to>
      <xdr:col>5</xdr:col>
      <xdr:colOff>0</xdr:colOff>
      <xdr:row>504</xdr:row>
      <xdr:rowOff>0</xdr:rowOff>
    </xdr:to>
    <xdr:pic>
      <xdr:nvPicPr>
        <xdr:cNvPr id="145343" name="Picture 322"/>
        <xdr:cNvPicPr>
          <a:picLocks noChangeAspect="1" noChangeArrowheads="1"/>
        </xdr:cNvPicPr>
      </xdr:nvPicPr>
      <xdr:blipFill>
        <a:blip xmlns:r="http://schemas.openxmlformats.org/officeDocument/2006/relationships" r:embed="rId353">
          <a:extLst>
            <a:ext uri="{28A0092B-C50C-407E-A947-70E740481C1C}">
              <a14:useLocalDpi xmlns:a14="http://schemas.microsoft.com/office/drawing/2010/main" val="0"/>
            </a:ext>
          </a:extLst>
        </a:blip>
        <a:srcRect/>
        <a:stretch>
          <a:fillRect/>
        </a:stretch>
      </xdr:blipFill>
      <xdr:spPr bwMode="auto">
        <a:xfrm>
          <a:off x="6720840" y="473796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504</xdr:row>
      <xdr:rowOff>0</xdr:rowOff>
    </xdr:from>
    <xdr:to>
      <xdr:col>5</xdr:col>
      <xdr:colOff>0</xdr:colOff>
      <xdr:row>505</xdr:row>
      <xdr:rowOff>0</xdr:rowOff>
    </xdr:to>
    <xdr:pic>
      <xdr:nvPicPr>
        <xdr:cNvPr id="145344" name="Picture 272"/>
        <xdr:cNvPicPr>
          <a:picLocks noChangeAspect="1" noChangeArrowheads="1"/>
        </xdr:cNvPicPr>
      </xdr:nvPicPr>
      <xdr:blipFill>
        <a:blip xmlns:r="http://schemas.openxmlformats.org/officeDocument/2006/relationships" r:embed="rId354">
          <a:extLst>
            <a:ext uri="{28A0092B-C50C-407E-A947-70E740481C1C}">
              <a14:useLocalDpi xmlns:a14="http://schemas.microsoft.com/office/drawing/2010/main" val="0"/>
            </a:ext>
          </a:extLst>
        </a:blip>
        <a:srcRect/>
        <a:stretch>
          <a:fillRect/>
        </a:stretch>
      </xdr:blipFill>
      <xdr:spPr bwMode="auto">
        <a:xfrm>
          <a:off x="6720840" y="474847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505</xdr:row>
      <xdr:rowOff>0</xdr:rowOff>
    </xdr:from>
    <xdr:to>
      <xdr:col>5</xdr:col>
      <xdr:colOff>0</xdr:colOff>
      <xdr:row>506</xdr:row>
      <xdr:rowOff>0</xdr:rowOff>
    </xdr:to>
    <xdr:pic>
      <xdr:nvPicPr>
        <xdr:cNvPr id="145345" name="Picture 273"/>
        <xdr:cNvPicPr>
          <a:picLocks noChangeAspect="1" noChangeArrowheads="1"/>
        </xdr:cNvPicPr>
      </xdr:nvPicPr>
      <xdr:blipFill>
        <a:blip xmlns:r="http://schemas.openxmlformats.org/officeDocument/2006/relationships" r:embed="rId355">
          <a:extLst>
            <a:ext uri="{28A0092B-C50C-407E-A947-70E740481C1C}">
              <a14:useLocalDpi xmlns:a14="http://schemas.microsoft.com/office/drawing/2010/main" val="0"/>
            </a:ext>
          </a:extLst>
        </a:blip>
        <a:srcRect/>
        <a:stretch>
          <a:fillRect/>
        </a:stretch>
      </xdr:blipFill>
      <xdr:spPr bwMode="auto">
        <a:xfrm>
          <a:off x="6720840" y="475899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507</xdr:row>
      <xdr:rowOff>0</xdr:rowOff>
    </xdr:from>
    <xdr:to>
      <xdr:col>5</xdr:col>
      <xdr:colOff>0</xdr:colOff>
      <xdr:row>508</xdr:row>
      <xdr:rowOff>0</xdr:rowOff>
    </xdr:to>
    <xdr:pic>
      <xdr:nvPicPr>
        <xdr:cNvPr id="145346" name="Picture 163"/>
        <xdr:cNvPicPr>
          <a:picLocks noChangeAspect="1" noChangeArrowheads="1"/>
        </xdr:cNvPicPr>
      </xdr:nvPicPr>
      <xdr:blipFill>
        <a:blip xmlns:r="http://schemas.openxmlformats.org/officeDocument/2006/relationships" r:embed="rId356">
          <a:extLst>
            <a:ext uri="{28A0092B-C50C-407E-A947-70E740481C1C}">
              <a14:useLocalDpi xmlns:a14="http://schemas.microsoft.com/office/drawing/2010/main" val="0"/>
            </a:ext>
          </a:extLst>
        </a:blip>
        <a:srcRect/>
        <a:stretch>
          <a:fillRect/>
        </a:stretch>
      </xdr:blipFill>
      <xdr:spPr bwMode="auto">
        <a:xfrm>
          <a:off x="6720840" y="4774311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508</xdr:row>
      <xdr:rowOff>0</xdr:rowOff>
    </xdr:from>
    <xdr:to>
      <xdr:col>5</xdr:col>
      <xdr:colOff>0</xdr:colOff>
      <xdr:row>509</xdr:row>
      <xdr:rowOff>0</xdr:rowOff>
    </xdr:to>
    <xdr:pic>
      <xdr:nvPicPr>
        <xdr:cNvPr id="145347" name="Picture 164"/>
        <xdr:cNvPicPr>
          <a:picLocks noChangeAspect="1" noChangeArrowheads="1"/>
        </xdr:cNvPicPr>
      </xdr:nvPicPr>
      <xdr:blipFill>
        <a:blip xmlns:r="http://schemas.openxmlformats.org/officeDocument/2006/relationships" r:embed="rId357">
          <a:extLst>
            <a:ext uri="{28A0092B-C50C-407E-A947-70E740481C1C}">
              <a14:useLocalDpi xmlns:a14="http://schemas.microsoft.com/office/drawing/2010/main" val="0"/>
            </a:ext>
          </a:extLst>
        </a:blip>
        <a:srcRect/>
        <a:stretch>
          <a:fillRect/>
        </a:stretch>
      </xdr:blipFill>
      <xdr:spPr bwMode="auto">
        <a:xfrm>
          <a:off x="6720840" y="4784826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509</xdr:row>
      <xdr:rowOff>0</xdr:rowOff>
    </xdr:from>
    <xdr:to>
      <xdr:col>5</xdr:col>
      <xdr:colOff>0</xdr:colOff>
      <xdr:row>510</xdr:row>
      <xdr:rowOff>0</xdr:rowOff>
    </xdr:to>
    <xdr:pic>
      <xdr:nvPicPr>
        <xdr:cNvPr id="145348" name="Picture 165"/>
        <xdr:cNvPicPr>
          <a:picLocks noChangeAspect="1" noChangeArrowheads="1"/>
        </xdr:cNvPicPr>
      </xdr:nvPicPr>
      <xdr:blipFill>
        <a:blip xmlns:r="http://schemas.openxmlformats.org/officeDocument/2006/relationships" r:embed="rId358">
          <a:extLst>
            <a:ext uri="{28A0092B-C50C-407E-A947-70E740481C1C}">
              <a14:useLocalDpi xmlns:a14="http://schemas.microsoft.com/office/drawing/2010/main" val="0"/>
            </a:ext>
          </a:extLst>
        </a:blip>
        <a:srcRect/>
        <a:stretch>
          <a:fillRect/>
        </a:stretch>
      </xdr:blipFill>
      <xdr:spPr bwMode="auto">
        <a:xfrm>
          <a:off x="6720840" y="4795342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510</xdr:row>
      <xdr:rowOff>0</xdr:rowOff>
    </xdr:from>
    <xdr:to>
      <xdr:col>5</xdr:col>
      <xdr:colOff>0</xdr:colOff>
      <xdr:row>511</xdr:row>
      <xdr:rowOff>0</xdr:rowOff>
    </xdr:to>
    <xdr:pic>
      <xdr:nvPicPr>
        <xdr:cNvPr id="145349" name="Picture 168"/>
        <xdr:cNvPicPr>
          <a:picLocks noChangeAspect="1" noChangeArrowheads="1"/>
        </xdr:cNvPicPr>
      </xdr:nvPicPr>
      <xdr:blipFill>
        <a:blip xmlns:r="http://schemas.openxmlformats.org/officeDocument/2006/relationships" r:embed="rId359">
          <a:extLst>
            <a:ext uri="{28A0092B-C50C-407E-A947-70E740481C1C}">
              <a14:useLocalDpi xmlns:a14="http://schemas.microsoft.com/office/drawing/2010/main" val="0"/>
            </a:ext>
          </a:extLst>
        </a:blip>
        <a:srcRect/>
        <a:stretch>
          <a:fillRect/>
        </a:stretch>
      </xdr:blipFill>
      <xdr:spPr bwMode="auto">
        <a:xfrm>
          <a:off x="6720840" y="4805857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511</xdr:row>
      <xdr:rowOff>0</xdr:rowOff>
    </xdr:from>
    <xdr:to>
      <xdr:col>5</xdr:col>
      <xdr:colOff>0</xdr:colOff>
      <xdr:row>512</xdr:row>
      <xdr:rowOff>0</xdr:rowOff>
    </xdr:to>
    <xdr:pic>
      <xdr:nvPicPr>
        <xdr:cNvPr id="145350" name="Picture 169"/>
        <xdr:cNvPicPr>
          <a:picLocks noChangeAspect="1" noChangeArrowheads="1"/>
        </xdr:cNvPicPr>
      </xdr:nvPicPr>
      <xdr:blipFill>
        <a:blip xmlns:r="http://schemas.openxmlformats.org/officeDocument/2006/relationships" r:embed="rId360">
          <a:extLst>
            <a:ext uri="{28A0092B-C50C-407E-A947-70E740481C1C}">
              <a14:useLocalDpi xmlns:a14="http://schemas.microsoft.com/office/drawing/2010/main" val="0"/>
            </a:ext>
          </a:extLst>
        </a:blip>
        <a:srcRect/>
        <a:stretch>
          <a:fillRect/>
        </a:stretch>
      </xdr:blipFill>
      <xdr:spPr bwMode="auto">
        <a:xfrm>
          <a:off x="6720840" y="4816373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513</xdr:row>
      <xdr:rowOff>0</xdr:rowOff>
    </xdr:from>
    <xdr:to>
      <xdr:col>5</xdr:col>
      <xdr:colOff>0</xdr:colOff>
      <xdr:row>514</xdr:row>
      <xdr:rowOff>0</xdr:rowOff>
    </xdr:to>
    <xdr:pic>
      <xdr:nvPicPr>
        <xdr:cNvPr id="145351" name="Picture 82"/>
        <xdr:cNvPicPr>
          <a:picLocks noChangeAspect="1" noChangeArrowheads="1"/>
        </xdr:cNvPicPr>
      </xdr:nvPicPr>
      <xdr:blipFill>
        <a:blip xmlns:r="http://schemas.openxmlformats.org/officeDocument/2006/relationships" r:embed="rId361">
          <a:extLst>
            <a:ext uri="{28A0092B-C50C-407E-A947-70E740481C1C}">
              <a14:useLocalDpi xmlns:a14="http://schemas.microsoft.com/office/drawing/2010/main" val="0"/>
            </a:ext>
          </a:extLst>
        </a:blip>
        <a:srcRect/>
        <a:stretch>
          <a:fillRect/>
        </a:stretch>
      </xdr:blipFill>
      <xdr:spPr bwMode="auto">
        <a:xfrm>
          <a:off x="6720840" y="4831689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514</xdr:row>
      <xdr:rowOff>0</xdr:rowOff>
    </xdr:from>
    <xdr:to>
      <xdr:col>5</xdr:col>
      <xdr:colOff>0</xdr:colOff>
      <xdr:row>515</xdr:row>
      <xdr:rowOff>0</xdr:rowOff>
    </xdr:to>
    <xdr:pic>
      <xdr:nvPicPr>
        <xdr:cNvPr id="145352" name="Picture 83"/>
        <xdr:cNvPicPr>
          <a:picLocks noChangeAspect="1" noChangeArrowheads="1"/>
        </xdr:cNvPicPr>
      </xdr:nvPicPr>
      <xdr:blipFill>
        <a:blip xmlns:r="http://schemas.openxmlformats.org/officeDocument/2006/relationships" r:embed="rId362">
          <a:extLst>
            <a:ext uri="{28A0092B-C50C-407E-A947-70E740481C1C}">
              <a14:useLocalDpi xmlns:a14="http://schemas.microsoft.com/office/drawing/2010/main" val="0"/>
            </a:ext>
          </a:extLst>
        </a:blip>
        <a:srcRect/>
        <a:stretch>
          <a:fillRect/>
        </a:stretch>
      </xdr:blipFill>
      <xdr:spPr bwMode="auto">
        <a:xfrm>
          <a:off x="6720840" y="4842205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515</xdr:row>
      <xdr:rowOff>0</xdr:rowOff>
    </xdr:from>
    <xdr:to>
      <xdr:col>5</xdr:col>
      <xdr:colOff>0</xdr:colOff>
      <xdr:row>516</xdr:row>
      <xdr:rowOff>0</xdr:rowOff>
    </xdr:to>
    <xdr:pic>
      <xdr:nvPicPr>
        <xdr:cNvPr id="145353" name="Picture 84"/>
        <xdr:cNvPicPr>
          <a:picLocks noChangeAspect="1" noChangeArrowheads="1"/>
        </xdr:cNvPicPr>
      </xdr:nvPicPr>
      <xdr:blipFill>
        <a:blip xmlns:r="http://schemas.openxmlformats.org/officeDocument/2006/relationships" r:embed="rId363">
          <a:extLst>
            <a:ext uri="{28A0092B-C50C-407E-A947-70E740481C1C}">
              <a14:useLocalDpi xmlns:a14="http://schemas.microsoft.com/office/drawing/2010/main" val="0"/>
            </a:ext>
          </a:extLst>
        </a:blip>
        <a:srcRect/>
        <a:stretch>
          <a:fillRect/>
        </a:stretch>
      </xdr:blipFill>
      <xdr:spPr bwMode="auto">
        <a:xfrm>
          <a:off x="6720840" y="4852720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516</xdr:row>
      <xdr:rowOff>0</xdr:rowOff>
    </xdr:from>
    <xdr:to>
      <xdr:col>5</xdr:col>
      <xdr:colOff>0</xdr:colOff>
      <xdr:row>517</xdr:row>
      <xdr:rowOff>0</xdr:rowOff>
    </xdr:to>
    <xdr:pic>
      <xdr:nvPicPr>
        <xdr:cNvPr id="145354" name="Picture 85"/>
        <xdr:cNvPicPr>
          <a:picLocks noChangeAspect="1" noChangeArrowheads="1"/>
        </xdr:cNvPicPr>
      </xdr:nvPicPr>
      <xdr:blipFill>
        <a:blip xmlns:r="http://schemas.openxmlformats.org/officeDocument/2006/relationships" r:embed="rId364">
          <a:extLst>
            <a:ext uri="{28A0092B-C50C-407E-A947-70E740481C1C}">
              <a14:useLocalDpi xmlns:a14="http://schemas.microsoft.com/office/drawing/2010/main" val="0"/>
            </a:ext>
          </a:extLst>
        </a:blip>
        <a:srcRect/>
        <a:stretch>
          <a:fillRect/>
        </a:stretch>
      </xdr:blipFill>
      <xdr:spPr bwMode="auto">
        <a:xfrm>
          <a:off x="6720840" y="4863236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517</xdr:row>
      <xdr:rowOff>0</xdr:rowOff>
    </xdr:from>
    <xdr:to>
      <xdr:col>5</xdr:col>
      <xdr:colOff>0</xdr:colOff>
      <xdr:row>518</xdr:row>
      <xdr:rowOff>0</xdr:rowOff>
    </xdr:to>
    <xdr:pic>
      <xdr:nvPicPr>
        <xdr:cNvPr id="145355" name="Picture 86"/>
        <xdr:cNvPicPr>
          <a:picLocks noChangeAspect="1" noChangeArrowheads="1"/>
        </xdr:cNvPicPr>
      </xdr:nvPicPr>
      <xdr:blipFill>
        <a:blip xmlns:r="http://schemas.openxmlformats.org/officeDocument/2006/relationships" r:embed="rId365">
          <a:extLst>
            <a:ext uri="{28A0092B-C50C-407E-A947-70E740481C1C}">
              <a14:useLocalDpi xmlns:a14="http://schemas.microsoft.com/office/drawing/2010/main" val="0"/>
            </a:ext>
          </a:extLst>
        </a:blip>
        <a:srcRect/>
        <a:stretch>
          <a:fillRect/>
        </a:stretch>
      </xdr:blipFill>
      <xdr:spPr bwMode="auto">
        <a:xfrm>
          <a:off x="6720840" y="4873752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518</xdr:row>
      <xdr:rowOff>0</xdr:rowOff>
    </xdr:from>
    <xdr:to>
      <xdr:col>5</xdr:col>
      <xdr:colOff>0</xdr:colOff>
      <xdr:row>519</xdr:row>
      <xdr:rowOff>0</xdr:rowOff>
    </xdr:to>
    <xdr:pic>
      <xdr:nvPicPr>
        <xdr:cNvPr id="145356" name="Picture 87"/>
        <xdr:cNvPicPr>
          <a:picLocks noChangeAspect="1" noChangeArrowheads="1"/>
        </xdr:cNvPicPr>
      </xdr:nvPicPr>
      <xdr:blipFill>
        <a:blip xmlns:r="http://schemas.openxmlformats.org/officeDocument/2006/relationships" r:embed="rId366">
          <a:extLst>
            <a:ext uri="{28A0092B-C50C-407E-A947-70E740481C1C}">
              <a14:useLocalDpi xmlns:a14="http://schemas.microsoft.com/office/drawing/2010/main" val="0"/>
            </a:ext>
          </a:extLst>
        </a:blip>
        <a:srcRect/>
        <a:stretch>
          <a:fillRect/>
        </a:stretch>
      </xdr:blipFill>
      <xdr:spPr bwMode="auto">
        <a:xfrm>
          <a:off x="6720840" y="488426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519</xdr:row>
      <xdr:rowOff>0</xdr:rowOff>
    </xdr:from>
    <xdr:to>
      <xdr:col>5</xdr:col>
      <xdr:colOff>0</xdr:colOff>
      <xdr:row>520</xdr:row>
      <xdr:rowOff>0</xdr:rowOff>
    </xdr:to>
    <xdr:pic>
      <xdr:nvPicPr>
        <xdr:cNvPr id="145357" name="Picture 88"/>
        <xdr:cNvPicPr>
          <a:picLocks noChangeAspect="1" noChangeArrowheads="1"/>
        </xdr:cNvPicPr>
      </xdr:nvPicPr>
      <xdr:blipFill>
        <a:blip xmlns:r="http://schemas.openxmlformats.org/officeDocument/2006/relationships" r:embed="rId367">
          <a:extLst>
            <a:ext uri="{28A0092B-C50C-407E-A947-70E740481C1C}">
              <a14:useLocalDpi xmlns:a14="http://schemas.microsoft.com/office/drawing/2010/main" val="0"/>
            </a:ext>
          </a:extLst>
        </a:blip>
        <a:srcRect/>
        <a:stretch>
          <a:fillRect/>
        </a:stretch>
      </xdr:blipFill>
      <xdr:spPr bwMode="auto">
        <a:xfrm>
          <a:off x="6720840" y="4894783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520</xdr:row>
      <xdr:rowOff>0</xdr:rowOff>
    </xdr:from>
    <xdr:to>
      <xdr:col>5</xdr:col>
      <xdr:colOff>0</xdr:colOff>
      <xdr:row>521</xdr:row>
      <xdr:rowOff>0</xdr:rowOff>
    </xdr:to>
    <xdr:pic>
      <xdr:nvPicPr>
        <xdr:cNvPr id="145358" name="Picture 89"/>
        <xdr:cNvPicPr>
          <a:picLocks noChangeAspect="1" noChangeArrowheads="1"/>
        </xdr:cNvPicPr>
      </xdr:nvPicPr>
      <xdr:blipFill>
        <a:blip xmlns:r="http://schemas.openxmlformats.org/officeDocument/2006/relationships" r:embed="rId368">
          <a:extLst>
            <a:ext uri="{28A0092B-C50C-407E-A947-70E740481C1C}">
              <a14:useLocalDpi xmlns:a14="http://schemas.microsoft.com/office/drawing/2010/main" val="0"/>
            </a:ext>
          </a:extLst>
        </a:blip>
        <a:srcRect/>
        <a:stretch>
          <a:fillRect/>
        </a:stretch>
      </xdr:blipFill>
      <xdr:spPr bwMode="auto">
        <a:xfrm>
          <a:off x="6720840" y="4905298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521</xdr:row>
      <xdr:rowOff>0</xdr:rowOff>
    </xdr:from>
    <xdr:to>
      <xdr:col>5</xdr:col>
      <xdr:colOff>0</xdr:colOff>
      <xdr:row>522</xdr:row>
      <xdr:rowOff>0</xdr:rowOff>
    </xdr:to>
    <xdr:pic>
      <xdr:nvPicPr>
        <xdr:cNvPr id="145359" name="Picture 91"/>
        <xdr:cNvPicPr>
          <a:picLocks noChangeAspect="1" noChangeArrowheads="1"/>
        </xdr:cNvPicPr>
      </xdr:nvPicPr>
      <xdr:blipFill>
        <a:blip xmlns:r="http://schemas.openxmlformats.org/officeDocument/2006/relationships" r:embed="rId369">
          <a:extLst>
            <a:ext uri="{28A0092B-C50C-407E-A947-70E740481C1C}">
              <a14:useLocalDpi xmlns:a14="http://schemas.microsoft.com/office/drawing/2010/main" val="0"/>
            </a:ext>
          </a:extLst>
        </a:blip>
        <a:srcRect/>
        <a:stretch>
          <a:fillRect/>
        </a:stretch>
      </xdr:blipFill>
      <xdr:spPr bwMode="auto">
        <a:xfrm>
          <a:off x="6720840" y="4915814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523</xdr:row>
      <xdr:rowOff>0</xdr:rowOff>
    </xdr:from>
    <xdr:to>
      <xdr:col>5</xdr:col>
      <xdr:colOff>0</xdr:colOff>
      <xdr:row>524</xdr:row>
      <xdr:rowOff>0</xdr:rowOff>
    </xdr:to>
    <xdr:pic>
      <xdr:nvPicPr>
        <xdr:cNvPr id="145360" name="Picture 93"/>
        <xdr:cNvPicPr>
          <a:picLocks noChangeAspect="1" noChangeArrowheads="1"/>
        </xdr:cNvPicPr>
      </xdr:nvPicPr>
      <xdr:blipFill>
        <a:blip xmlns:r="http://schemas.openxmlformats.org/officeDocument/2006/relationships" r:embed="rId370">
          <a:extLst>
            <a:ext uri="{28A0092B-C50C-407E-A947-70E740481C1C}">
              <a14:useLocalDpi xmlns:a14="http://schemas.microsoft.com/office/drawing/2010/main" val="0"/>
            </a:ext>
          </a:extLst>
        </a:blip>
        <a:srcRect/>
        <a:stretch>
          <a:fillRect/>
        </a:stretch>
      </xdr:blipFill>
      <xdr:spPr bwMode="auto">
        <a:xfrm>
          <a:off x="6720840" y="4931130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525</xdr:row>
      <xdr:rowOff>0</xdr:rowOff>
    </xdr:from>
    <xdr:to>
      <xdr:col>5</xdr:col>
      <xdr:colOff>0</xdr:colOff>
      <xdr:row>526</xdr:row>
      <xdr:rowOff>0</xdr:rowOff>
    </xdr:to>
    <xdr:pic>
      <xdr:nvPicPr>
        <xdr:cNvPr id="145361" name="Picture 90"/>
        <xdr:cNvPicPr>
          <a:picLocks noChangeAspect="1" noChangeArrowheads="1"/>
        </xdr:cNvPicPr>
      </xdr:nvPicPr>
      <xdr:blipFill>
        <a:blip xmlns:r="http://schemas.openxmlformats.org/officeDocument/2006/relationships" r:embed="rId371">
          <a:extLst>
            <a:ext uri="{28A0092B-C50C-407E-A947-70E740481C1C}">
              <a14:useLocalDpi xmlns:a14="http://schemas.microsoft.com/office/drawing/2010/main" val="0"/>
            </a:ext>
          </a:extLst>
        </a:blip>
        <a:srcRect/>
        <a:stretch>
          <a:fillRect/>
        </a:stretch>
      </xdr:blipFill>
      <xdr:spPr bwMode="auto">
        <a:xfrm>
          <a:off x="6720840" y="4946446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527</xdr:row>
      <xdr:rowOff>0</xdr:rowOff>
    </xdr:from>
    <xdr:to>
      <xdr:col>5</xdr:col>
      <xdr:colOff>0</xdr:colOff>
      <xdr:row>528</xdr:row>
      <xdr:rowOff>0</xdr:rowOff>
    </xdr:to>
    <xdr:pic>
      <xdr:nvPicPr>
        <xdr:cNvPr id="145362" name="Picture 243"/>
        <xdr:cNvPicPr>
          <a:picLocks noChangeAspect="1" noChangeArrowheads="1"/>
        </xdr:cNvPicPr>
      </xdr:nvPicPr>
      <xdr:blipFill>
        <a:blip xmlns:r="http://schemas.openxmlformats.org/officeDocument/2006/relationships" r:embed="rId372">
          <a:extLst>
            <a:ext uri="{28A0092B-C50C-407E-A947-70E740481C1C}">
              <a14:useLocalDpi xmlns:a14="http://schemas.microsoft.com/office/drawing/2010/main" val="0"/>
            </a:ext>
          </a:extLst>
        </a:blip>
        <a:srcRect/>
        <a:stretch>
          <a:fillRect/>
        </a:stretch>
      </xdr:blipFill>
      <xdr:spPr bwMode="auto">
        <a:xfrm>
          <a:off x="6720840" y="4961763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528</xdr:row>
      <xdr:rowOff>0</xdr:rowOff>
    </xdr:from>
    <xdr:to>
      <xdr:col>5</xdr:col>
      <xdr:colOff>0</xdr:colOff>
      <xdr:row>529</xdr:row>
      <xdr:rowOff>0</xdr:rowOff>
    </xdr:to>
    <xdr:pic>
      <xdr:nvPicPr>
        <xdr:cNvPr id="145363" name="Picture 244"/>
        <xdr:cNvPicPr>
          <a:picLocks noChangeAspect="1" noChangeArrowheads="1"/>
        </xdr:cNvPicPr>
      </xdr:nvPicPr>
      <xdr:blipFill>
        <a:blip xmlns:r="http://schemas.openxmlformats.org/officeDocument/2006/relationships" r:embed="rId373">
          <a:extLst>
            <a:ext uri="{28A0092B-C50C-407E-A947-70E740481C1C}">
              <a14:useLocalDpi xmlns:a14="http://schemas.microsoft.com/office/drawing/2010/main" val="0"/>
            </a:ext>
          </a:extLst>
        </a:blip>
        <a:srcRect/>
        <a:stretch>
          <a:fillRect/>
        </a:stretch>
      </xdr:blipFill>
      <xdr:spPr bwMode="auto">
        <a:xfrm>
          <a:off x="6720840" y="4972278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529</xdr:row>
      <xdr:rowOff>0</xdr:rowOff>
    </xdr:from>
    <xdr:to>
      <xdr:col>5</xdr:col>
      <xdr:colOff>0</xdr:colOff>
      <xdr:row>530</xdr:row>
      <xdr:rowOff>0</xdr:rowOff>
    </xdr:to>
    <xdr:pic>
      <xdr:nvPicPr>
        <xdr:cNvPr id="145364" name="Picture 245"/>
        <xdr:cNvPicPr>
          <a:picLocks noChangeAspect="1" noChangeArrowheads="1"/>
        </xdr:cNvPicPr>
      </xdr:nvPicPr>
      <xdr:blipFill>
        <a:blip xmlns:r="http://schemas.openxmlformats.org/officeDocument/2006/relationships" r:embed="rId374">
          <a:extLst>
            <a:ext uri="{28A0092B-C50C-407E-A947-70E740481C1C}">
              <a14:useLocalDpi xmlns:a14="http://schemas.microsoft.com/office/drawing/2010/main" val="0"/>
            </a:ext>
          </a:extLst>
        </a:blip>
        <a:srcRect/>
        <a:stretch>
          <a:fillRect/>
        </a:stretch>
      </xdr:blipFill>
      <xdr:spPr bwMode="auto">
        <a:xfrm>
          <a:off x="6720840" y="498279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530</xdr:row>
      <xdr:rowOff>0</xdr:rowOff>
    </xdr:from>
    <xdr:to>
      <xdr:col>5</xdr:col>
      <xdr:colOff>0</xdr:colOff>
      <xdr:row>531</xdr:row>
      <xdr:rowOff>0</xdr:rowOff>
    </xdr:to>
    <xdr:pic>
      <xdr:nvPicPr>
        <xdr:cNvPr id="145365" name="Picture 246"/>
        <xdr:cNvPicPr>
          <a:picLocks noChangeAspect="1" noChangeArrowheads="1"/>
        </xdr:cNvPicPr>
      </xdr:nvPicPr>
      <xdr:blipFill>
        <a:blip xmlns:r="http://schemas.openxmlformats.org/officeDocument/2006/relationships" r:embed="rId375">
          <a:extLst>
            <a:ext uri="{28A0092B-C50C-407E-A947-70E740481C1C}">
              <a14:useLocalDpi xmlns:a14="http://schemas.microsoft.com/office/drawing/2010/main" val="0"/>
            </a:ext>
          </a:extLst>
        </a:blip>
        <a:srcRect/>
        <a:stretch>
          <a:fillRect/>
        </a:stretch>
      </xdr:blipFill>
      <xdr:spPr bwMode="auto">
        <a:xfrm>
          <a:off x="6720840" y="4993309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531</xdr:row>
      <xdr:rowOff>0</xdr:rowOff>
    </xdr:from>
    <xdr:to>
      <xdr:col>5</xdr:col>
      <xdr:colOff>0</xdr:colOff>
      <xdr:row>532</xdr:row>
      <xdr:rowOff>0</xdr:rowOff>
    </xdr:to>
    <xdr:pic>
      <xdr:nvPicPr>
        <xdr:cNvPr id="145366" name="Picture 247"/>
        <xdr:cNvPicPr>
          <a:picLocks noChangeAspect="1" noChangeArrowheads="1"/>
        </xdr:cNvPicPr>
      </xdr:nvPicPr>
      <xdr:blipFill>
        <a:blip xmlns:r="http://schemas.openxmlformats.org/officeDocument/2006/relationships" r:embed="rId376">
          <a:extLst>
            <a:ext uri="{28A0092B-C50C-407E-A947-70E740481C1C}">
              <a14:useLocalDpi xmlns:a14="http://schemas.microsoft.com/office/drawing/2010/main" val="0"/>
            </a:ext>
          </a:extLst>
        </a:blip>
        <a:srcRect/>
        <a:stretch>
          <a:fillRect/>
        </a:stretch>
      </xdr:blipFill>
      <xdr:spPr bwMode="auto">
        <a:xfrm>
          <a:off x="6720840" y="50038254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532</xdr:row>
      <xdr:rowOff>0</xdr:rowOff>
    </xdr:from>
    <xdr:to>
      <xdr:col>5</xdr:col>
      <xdr:colOff>0</xdr:colOff>
      <xdr:row>533</xdr:row>
      <xdr:rowOff>0</xdr:rowOff>
    </xdr:to>
    <xdr:pic>
      <xdr:nvPicPr>
        <xdr:cNvPr id="145367" name="Picture 248"/>
        <xdr:cNvPicPr>
          <a:picLocks noChangeAspect="1" noChangeArrowheads="1"/>
        </xdr:cNvPicPr>
      </xdr:nvPicPr>
      <xdr:blipFill>
        <a:blip xmlns:r="http://schemas.openxmlformats.org/officeDocument/2006/relationships" r:embed="rId377">
          <a:extLst>
            <a:ext uri="{28A0092B-C50C-407E-A947-70E740481C1C}">
              <a14:useLocalDpi xmlns:a14="http://schemas.microsoft.com/office/drawing/2010/main" val="0"/>
            </a:ext>
          </a:extLst>
        </a:blip>
        <a:srcRect/>
        <a:stretch>
          <a:fillRect/>
        </a:stretch>
      </xdr:blipFill>
      <xdr:spPr bwMode="auto">
        <a:xfrm>
          <a:off x="6720840" y="5014341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533</xdr:row>
      <xdr:rowOff>0</xdr:rowOff>
    </xdr:from>
    <xdr:to>
      <xdr:col>5</xdr:col>
      <xdr:colOff>0</xdr:colOff>
      <xdr:row>534</xdr:row>
      <xdr:rowOff>0</xdr:rowOff>
    </xdr:to>
    <xdr:pic>
      <xdr:nvPicPr>
        <xdr:cNvPr id="145368" name="Picture 249"/>
        <xdr:cNvPicPr>
          <a:picLocks noChangeAspect="1" noChangeArrowheads="1"/>
        </xdr:cNvPicPr>
      </xdr:nvPicPr>
      <xdr:blipFill>
        <a:blip xmlns:r="http://schemas.openxmlformats.org/officeDocument/2006/relationships" r:embed="rId378">
          <a:extLst>
            <a:ext uri="{28A0092B-C50C-407E-A947-70E740481C1C}">
              <a14:useLocalDpi xmlns:a14="http://schemas.microsoft.com/office/drawing/2010/main" val="0"/>
            </a:ext>
          </a:extLst>
        </a:blip>
        <a:srcRect/>
        <a:stretch>
          <a:fillRect/>
        </a:stretch>
      </xdr:blipFill>
      <xdr:spPr bwMode="auto">
        <a:xfrm>
          <a:off x="6720840" y="5024856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534</xdr:row>
      <xdr:rowOff>0</xdr:rowOff>
    </xdr:from>
    <xdr:to>
      <xdr:col>5</xdr:col>
      <xdr:colOff>0</xdr:colOff>
      <xdr:row>535</xdr:row>
      <xdr:rowOff>0</xdr:rowOff>
    </xdr:to>
    <xdr:pic>
      <xdr:nvPicPr>
        <xdr:cNvPr id="145369" name="Picture 250"/>
        <xdr:cNvPicPr>
          <a:picLocks noChangeAspect="1" noChangeArrowheads="1"/>
        </xdr:cNvPicPr>
      </xdr:nvPicPr>
      <xdr:blipFill>
        <a:blip xmlns:r="http://schemas.openxmlformats.org/officeDocument/2006/relationships" r:embed="rId379">
          <a:extLst>
            <a:ext uri="{28A0092B-C50C-407E-A947-70E740481C1C}">
              <a14:useLocalDpi xmlns:a14="http://schemas.microsoft.com/office/drawing/2010/main" val="0"/>
            </a:ext>
          </a:extLst>
        </a:blip>
        <a:srcRect/>
        <a:stretch>
          <a:fillRect/>
        </a:stretch>
      </xdr:blipFill>
      <xdr:spPr bwMode="auto">
        <a:xfrm>
          <a:off x="6720840" y="503537220"/>
          <a:ext cx="769620" cy="8991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535</xdr:row>
      <xdr:rowOff>0</xdr:rowOff>
    </xdr:from>
    <xdr:to>
      <xdr:col>5</xdr:col>
      <xdr:colOff>0</xdr:colOff>
      <xdr:row>536</xdr:row>
      <xdr:rowOff>0</xdr:rowOff>
    </xdr:to>
    <xdr:pic>
      <xdr:nvPicPr>
        <xdr:cNvPr id="145370" name="Picture 251"/>
        <xdr:cNvPicPr>
          <a:picLocks noChangeAspect="1" noChangeArrowheads="1"/>
        </xdr:cNvPicPr>
      </xdr:nvPicPr>
      <xdr:blipFill>
        <a:blip xmlns:r="http://schemas.openxmlformats.org/officeDocument/2006/relationships" r:embed="rId380">
          <a:extLst>
            <a:ext uri="{28A0092B-C50C-407E-A947-70E740481C1C}">
              <a14:useLocalDpi xmlns:a14="http://schemas.microsoft.com/office/drawing/2010/main" val="0"/>
            </a:ext>
          </a:extLst>
        </a:blip>
        <a:srcRect/>
        <a:stretch>
          <a:fillRect/>
        </a:stretch>
      </xdr:blipFill>
      <xdr:spPr bwMode="auto">
        <a:xfrm>
          <a:off x="6720840" y="5044363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536</xdr:row>
      <xdr:rowOff>0</xdr:rowOff>
    </xdr:from>
    <xdr:to>
      <xdr:col>5</xdr:col>
      <xdr:colOff>0</xdr:colOff>
      <xdr:row>537</xdr:row>
      <xdr:rowOff>0</xdr:rowOff>
    </xdr:to>
    <xdr:pic>
      <xdr:nvPicPr>
        <xdr:cNvPr id="145371" name="Picture 252"/>
        <xdr:cNvPicPr>
          <a:picLocks noChangeAspect="1" noChangeArrowheads="1"/>
        </xdr:cNvPicPr>
      </xdr:nvPicPr>
      <xdr:blipFill>
        <a:blip xmlns:r="http://schemas.openxmlformats.org/officeDocument/2006/relationships" r:embed="rId381">
          <a:extLst>
            <a:ext uri="{28A0092B-C50C-407E-A947-70E740481C1C}">
              <a14:useLocalDpi xmlns:a14="http://schemas.microsoft.com/office/drawing/2010/main" val="0"/>
            </a:ext>
          </a:extLst>
        </a:blip>
        <a:srcRect/>
        <a:stretch>
          <a:fillRect/>
        </a:stretch>
      </xdr:blipFill>
      <xdr:spPr bwMode="auto">
        <a:xfrm>
          <a:off x="6720840" y="5054498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540</xdr:row>
      <xdr:rowOff>0</xdr:rowOff>
    </xdr:from>
    <xdr:to>
      <xdr:col>5</xdr:col>
      <xdr:colOff>0</xdr:colOff>
      <xdr:row>541</xdr:row>
      <xdr:rowOff>0</xdr:rowOff>
    </xdr:to>
    <xdr:pic>
      <xdr:nvPicPr>
        <xdr:cNvPr id="145372" name="Picture 241"/>
        <xdr:cNvPicPr>
          <a:picLocks noChangeAspect="1" noChangeArrowheads="1"/>
        </xdr:cNvPicPr>
      </xdr:nvPicPr>
      <xdr:blipFill>
        <a:blip xmlns:r="http://schemas.openxmlformats.org/officeDocument/2006/relationships" r:embed="rId382">
          <a:extLst>
            <a:ext uri="{28A0092B-C50C-407E-A947-70E740481C1C}">
              <a14:useLocalDpi xmlns:a14="http://schemas.microsoft.com/office/drawing/2010/main" val="0"/>
            </a:ext>
          </a:extLst>
        </a:blip>
        <a:srcRect/>
        <a:stretch>
          <a:fillRect/>
        </a:stretch>
      </xdr:blipFill>
      <xdr:spPr bwMode="auto">
        <a:xfrm>
          <a:off x="6720840" y="5090312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541</xdr:row>
      <xdr:rowOff>0</xdr:rowOff>
    </xdr:from>
    <xdr:to>
      <xdr:col>5</xdr:col>
      <xdr:colOff>0</xdr:colOff>
      <xdr:row>542</xdr:row>
      <xdr:rowOff>0</xdr:rowOff>
    </xdr:to>
    <xdr:pic>
      <xdr:nvPicPr>
        <xdr:cNvPr id="145373" name="Picture 242"/>
        <xdr:cNvPicPr>
          <a:picLocks noChangeAspect="1" noChangeArrowheads="1"/>
        </xdr:cNvPicPr>
      </xdr:nvPicPr>
      <xdr:blipFill>
        <a:blip xmlns:r="http://schemas.openxmlformats.org/officeDocument/2006/relationships" r:embed="rId383">
          <a:extLst>
            <a:ext uri="{28A0092B-C50C-407E-A947-70E740481C1C}">
              <a14:useLocalDpi xmlns:a14="http://schemas.microsoft.com/office/drawing/2010/main" val="0"/>
            </a:ext>
          </a:extLst>
        </a:blip>
        <a:srcRect/>
        <a:stretch>
          <a:fillRect/>
        </a:stretch>
      </xdr:blipFill>
      <xdr:spPr bwMode="auto">
        <a:xfrm>
          <a:off x="6720840" y="5100447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543</xdr:row>
      <xdr:rowOff>0</xdr:rowOff>
    </xdr:from>
    <xdr:to>
      <xdr:col>5</xdr:col>
      <xdr:colOff>0</xdr:colOff>
      <xdr:row>544</xdr:row>
      <xdr:rowOff>0</xdr:rowOff>
    </xdr:to>
    <xdr:pic>
      <xdr:nvPicPr>
        <xdr:cNvPr id="145374" name="Picture 197"/>
        <xdr:cNvPicPr>
          <a:picLocks noChangeAspect="1" noChangeArrowheads="1"/>
        </xdr:cNvPicPr>
      </xdr:nvPicPr>
      <xdr:blipFill>
        <a:blip xmlns:r="http://schemas.openxmlformats.org/officeDocument/2006/relationships" r:embed="rId384">
          <a:extLst>
            <a:ext uri="{28A0092B-C50C-407E-A947-70E740481C1C}">
              <a14:useLocalDpi xmlns:a14="http://schemas.microsoft.com/office/drawing/2010/main" val="0"/>
            </a:ext>
          </a:extLst>
        </a:blip>
        <a:srcRect/>
        <a:stretch>
          <a:fillRect/>
        </a:stretch>
      </xdr:blipFill>
      <xdr:spPr bwMode="auto">
        <a:xfrm>
          <a:off x="6720840" y="5115382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544</xdr:row>
      <xdr:rowOff>0</xdr:rowOff>
    </xdr:from>
    <xdr:to>
      <xdr:col>5</xdr:col>
      <xdr:colOff>0</xdr:colOff>
      <xdr:row>545</xdr:row>
      <xdr:rowOff>0</xdr:rowOff>
    </xdr:to>
    <xdr:pic>
      <xdr:nvPicPr>
        <xdr:cNvPr id="145375" name="Picture 198"/>
        <xdr:cNvPicPr>
          <a:picLocks noChangeAspect="1" noChangeArrowheads="1"/>
        </xdr:cNvPicPr>
      </xdr:nvPicPr>
      <xdr:blipFill>
        <a:blip xmlns:r="http://schemas.openxmlformats.org/officeDocument/2006/relationships" r:embed="rId385">
          <a:extLst>
            <a:ext uri="{28A0092B-C50C-407E-A947-70E740481C1C}">
              <a14:useLocalDpi xmlns:a14="http://schemas.microsoft.com/office/drawing/2010/main" val="0"/>
            </a:ext>
          </a:extLst>
        </a:blip>
        <a:srcRect/>
        <a:stretch>
          <a:fillRect/>
        </a:stretch>
      </xdr:blipFill>
      <xdr:spPr bwMode="auto">
        <a:xfrm>
          <a:off x="6720840" y="5125516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545</xdr:row>
      <xdr:rowOff>0</xdr:rowOff>
    </xdr:from>
    <xdr:to>
      <xdr:col>5</xdr:col>
      <xdr:colOff>0</xdr:colOff>
      <xdr:row>546</xdr:row>
      <xdr:rowOff>0</xdr:rowOff>
    </xdr:to>
    <xdr:pic>
      <xdr:nvPicPr>
        <xdr:cNvPr id="145376" name="Picture 199"/>
        <xdr:cNvPicPr>
          <a:picLocks noChangeAspect="1" noChangeArrowheads="1"/>
        </xdr:cNvPicPr>
      </xdr:nvPicPr>
      <xdr:blipFill>
        <a:blip xmlns:r="http://schemas.openxmlformats.org/officeDocument/2006/relationships" r:embed="rId386">
          <a:extLst>
            <a:ext uri="{28A0092B-C50C-407E-A947-70E740481C1C}">
              <a14:useLocalDpi xmlns:a14="http://schemas.microsoft.com/office/drawing/2010/main" val="0"/>
            </a:ext>
          </a:extLst>
        </a:blip>
        <a:srcRect/>
        <a:stretch>
          <a:fillRect/>
        </a:stretch>
      </xdr:blipFill>
      <xdr:spPr bwMode="auto">
        <a:xfrm>
          <a:off x="6720840" y="5135651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546</xdr:row>
      <xdr:rowOff>0</xdr:rowOff>
    </xdr:from>
    <xdr:to>
      <xdr:col>5</xdr:col>
      <xdr:colOff>0</xdr:colOff>
      <xdr:row>547</xdr:row>
      <xdr:rowOff>0</xdr:rowOff>
    </xdr:to>
    <xdr:pic>
      <xdr:nvPicPr>
        <xdr:cNvPr id="145377" name="Picture 201"/>
        <xdr:cNvPicPr>
          <a:picLocks noChangeAspect="1" noChangeArrowheads="1"/>
        </xdr:cNvPicPr>
      </xdr:nvPicPr>
      <xdr:blipFill>
        <a:blip xmlns:r="http://schemas.openxmlformats.org/officeDocument/2006/relationships" r:embed="rId387">
          <a:extLst>
            <a:ext uri="{28A0092B-C50C-407E-A947-70E740481C1C}">
              <a14:useLocalDpi xmlns:a14="http://schemas.microsoft.com/office/drawing/2010/main" val="0"/>
            </a:ext>
          </a:extLst>
        </a:blip>
        <a:srcRect/>
        <a:stretch>
          <a:fillRect/>
        </a:stretch>
      </xdr:blipFill>
      <xdr:spPr bwMode="auto">
        <a:xfrm>
          <a:off x="6720840" y="5145786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478</xdr:row>
      <xdr:rowOff>0</xdr:rowOff>
    </xdr:from>
    <xdr:to>
      <xdr:col>5</xdr:col>
      <xdr:colOff>0</xdr:colOff>
      <xdr:row>479</xdr:row>
      <xdr:rowOff>0</xdr:rowOff>
    </xdr:to>
    <xdr:pic>
      <xdr:nvPicPr>
        <xdr:cNvPr id="145378" name="Picture 20"/>
        <xdr:cNvPicPr>
          <a:picLocks noChangeAspect="1" noChangeArrowheads="1"/>
        </xdr:cNvPicPr>
      </xdr:nvPicPr>
      <xdr:blipFill>
        <a:blip xmlns:r="http://schemas.openxmlformats.org/officeDocument/2006/relationships" r:embed="rId388">
          <a:extLst>
            <a:ext uri="{28A0092B-C50C-407E-A947-70E740481C1C}">
              <a14:useLocalDpi xmlns:a14="http://schemas.microsoft.com/office/drawing/2010/main" val="0"/>
            </a:ext>
          </a:extLst>
        </a:blip>
        <a:srcRect/>
        <a:stretch>
          <a:fillRect/>
        </a:stretch>
      </xdr:blipFill>
      <xdr:spPr bwMode="auto">
        <a:xfrm>
          <a:off x="6720840" y="4475073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479</xdr:row>
      <xdr:rowOff>0</xdr:rowOff>
    </xdr:from>
    <xdr:to>
      <xdr:col>5</xdr:col>
      <xdr:colOff>0</xdr:colOff>
      <xdr:row>480</xdr:row>
      <xdr:rowOff>0</xdr:rowOff>
    </xdr:to>
    <xdr:pic>
      <xdr:nvPicPr>
        <xdr:cNvPr id="145379" name="Picture 21"/>
        <xdr:cNvPicPr>
          <a:picLocks noChangeAspect="1" noChangeArrowheads="1"/>
        </xdr:cNvPicPr>
      </xdr:nvPicPr>
      <xdr:blipFill>
        <a:blip xmlns:r="http://schemas.openxmlformats.org/officeDocument/2006/relationships" r:embed="rId389">
          <a:extLst>
            <a:ext uri="{28A0092B-C50C-407E-A947-70E740481C1C}">
              <a14:useLocalDpi xmlns:a14="http://schemas.microsoft.com/office/drawing/2010/main" val="0"/>
            </a:ext>
          </a:extLst>
        </a:blip>
        <a:srcRect/>
        <a:stretch>
          <a:fillRect/>
        </a:stretch>
      </xdr:blipFill>
      <xdr:spPr bwMode="auto">
        <a:xfrm>
          <a:off x="6720840" y="4485589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445</xdr:row>
      <xdr:rowOff>0</xdr:rowOff>
    </xdr:from>
    <xdr:to>
      <xdr:col>5</xdr:col>
      <xdr:colOff>0</xdr:colOff>
      <xdr:row>446</xdr:row>
      <xdr:rowOff>0</xdr:rowOff>
    </xdr:to>
    <xdr:pic>
      <xdr:nvPicPr>
        <xdr:cNvPr id="145380" name="Picture 64"/>
        <xdr:cNvPicPr>
          <a:picLocks noChangeAspect="1" noChangeArrowheads="1"/>
        </xdr:cNvPicPr>
      </xdr:nvPicPr>
      <xdr:blipFill>
        <a:blip xmlns:r="http://schemas.openxmlformats.org/officeDocument/2006/relationships" r:embed="rId390">
          <a:extLst>
            <a:ext uri="{28A0092B-C50C-407E-A947-70E740481C1C}">
              <a14:useLocalDpi xmlns:a14="http://schemas.microsoft.com/office/drawing/2010/main" val="0"/>
            </a:ext>
          </a:extLst>
        </a:blip>
        <a:srcRect/>
        <a:stretch>
          <a:fillRect/>
        </a:stretch>
      </xdr:blipFill>
      <xdr:spPr bwMode="auto">
        <a:xfrm>
          <a:off x="6720840" y="4150537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360</xdr:row>
      <xdr:rowOff>0</xdr:rowOff>
    </xdr:from>
    <xdr:to>
      <xdr:col>5</xdr:col>
      <xdr:colOff>0</xdr:colOff>
      <xdr:row>361</xdr:row>
      <xdr:rowOff>0</xdr:rowOff>
    </xdr:to>
    <xdr:pic>
      <xdr:nvPicPr>
        <xdr:cNvPr id="145381" name="Picture 325"/>
        <xdr:cNvPicPr>
          <a:picLocks noChangeAspect="1" noChangeArrowheads="1"/>
        </xdr:cNvPicPr>
      </xdr:nvPicPr>
      <xdr:blipFill>
        <a:blip xmlns:r="http://schemas.openxmlformats.org/officeDocument/2006/relationships" r:embed="rId391">
          <a:extLst>
            <a:ext uri="{28A0092B-C50C-407E-A947-70E740481C1C}">
              <a14:useLocalDpi xmlns:a14="http://schemas.microsoft.com/office/drawing/2010/main" val="0"/>
            </a:ext>
          </a:extLst>
        </a:blip>
        <a:srcRect/>
        <a:stretch>
          <a:fillRect/>
        </a:stretch>
      </xdr:blipFill>
      <xdr:spPr bwMode="auto">
        <a:xfrm>
          <a:off x="6720840" y="3385185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340</xdr:row>
      <xdr:rowOff>0</xdr:rowOff>
    </xdr:from>
    <xdr:to>
      <xdr:col>5</xdr:col>
      <xdr:colOff>0</xdr:colOff>
      <xdr:row>341</xdr:row>
      <xdr:rowOff>0</xdr:rowOff>
    </xdr:to>
    <xdr:pic>
      <xdr:nvPicPr>
        <xdr:cNvPr id="145382" name="Picture 175"/>
        <xdr:cNvPicPr>
          <a:picLocks noChangeAspect="1" noChangeArrowheads="1"/>
        </xdr:cNvPicPr>
      </xdr:nvPicPr>
      <xdr:blipFill>
        <a:blip xmlns:r="http://schemas.openxmlformats.org/officeDocument/2006/relationships" r:embed="rId392">
          <a:extLst>
            <a:ext uri="{28A0092B-C50C-407E-A947-70E740481C1C}">
              <a14:useLocalDpi xmlns:a14="http://schemas.microsoft.com/office/drawing/2010/main" val="0"/>
            </a:ext>
          </a:extLst>
        </a:blip>
        <a:srcRect/>
        <a:stretch>
          <a:fillRect/>
        </a:stretch>
      </xdr:blipFill>
      <xdr:spPr bwMode="auto">
        <a:xfrm>
          <a:off x="6720840" y="3188512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editAs="oneCell">
    <xdr:from>
      <xdr:col>4</xdr:col>
      <xdr:colOff>0</xdr:colOff>
      <xdr:row>547</xdr:row>
      <xdr:rowOff>0</xdr:rowOff>
    </xdr:from>
    <xdr:to>
      <xdr:col>5</xdr:col>
      <xdr:colOff>91440</xdr:colOff>
      <xdr:row>548</xdr:row>
      <xdr:rowOff>0</xdr:rowOff>
    </xdr:to>
    <xdr:pic>
      <xdr:nvPicPr>
        <xdr:cNvPr id="145383" name="Рисунок 4"/>
        <xdr:cNvPicPr>
          <a:picLocks noChangeAspect="1" noChangeArrowheads="1"/>
        </xdr:cNvPicPr>
      </xdr:nvPicPr>
      <xdr:blipFill>
        <a:blip xmlns:r="http://schemas.openxmlformats.org/officeDocument/2006/relationships" r:embed="rId393">
          <a:extLst>
            <a:ext uri="{28A0092B-C50C-407E-A947-70E740481C1C}">
              <a14:useLocalDpi xmlns:a14="http://schemas.microsoft.com/office/drawing/2010/main" val="0"/>
            </a:ext>
          </a:extLst>
        </a:blip>
        <a:srcRect/>
        <a:stretch>
          <a:fillRect/>
        </a:stretch>
      </xdr:blipFill>
      <xdr:spPr bwMode="auto">
        <a:xfrm>
          <a:off x="6720840" y="515592060"/>
          <a:ext cx="86106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548</xdr:row>
      <xdr:rowOff>0</xdr:rowOff>
    </xdr:from>
    <xdr:to>
      <xdr:col>5</xdr:col>
      <xdr:colOff>91440</xdr:colOff>
      <xdr:row>549</xdr:row>
      <xdr:rowOff>0</xdr:rowOff>
    </xdr:to>
    <xdr:pic>
      <xdr:nvPicPr>
        <xdr:cNvPr id="145384" name="Рисунок 5"/>
        <xdr:cNvPicPr>
          <a:picLocks noChangeAspect="1" noChangeArrowheads="1"/>
        </xdr:cNvPicPr>
      </xdr:nvPicPr>
      <xdr:blipFill>
        <a:blip xmlns:r="http://schemas.openxmlformats.org/officeDocument/2006/relationships" r:embed="rId394">
          <a:extLst>
            <a:ext uri="{28A0092B-C50C-407E-A947-70E740481C1C}">
              <a14:useLocalDpi xmlns:a14="http://schemas.microsoft.com/office/drawing/2010/main" val="0"/>
            </a:ext>
          </a:extLst>
        </a:blip>
        <a:srcRect/>
        <a:stretch>
          <a:fillRect/>
        </a:stretch>
      </xdr:blipFill>
      <xdr:spPr bwMode="auto">
        <a:xfrm>
          <a:off x="6720840" y="516605520"/>
          <a:ext cx="86106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549</xdr:row>
      <xdr:rowOff>0</xdr:rowOff>
    </xdr:from>
    <xdr:to>
      <xdr:col>5</xdr:col>
      <xdr:colOff>91440</xdr:colOff>
      <xdr:row>550</xdr:row>
      <xdr:rowOff>0</xdr:rowOff>
    </xdr:to>
    <xdr:pic>
      <xdr:nvPicPr>
        <xdr:cNvPr id="145385" name="Рисунок 6"/>
        <xdr:cNvPicPr>
          <a:picLocks noChangeAspect="1" noChangeArrowheads="1"/>
        </xdr:cNvPicPr>
      </xdr:nvPicPr>
      <xdr:blipFill>
        <a:blip xmlns:r="http://schemas.openxmlformats.org/officeDocument/2006/relationships" r:embed="rId395">
          <a:extLst>
            <a:ext uri="{28A0092B-C50C-407E-A947-70E740481C1C}">
              <a14:useLocalDpi xmlns:a14="http://schemas.microsoft.com/office/drawing/2010/main" val="0"/>
            </a:ext>
          </a:extLst>
        </a:blip>
        <a:srcRect/>
        <a:stretch>
          <a:fillRect/>
        </a:stretch>
      </xdr:blipFill>
      <xdr:spPr bwMode="auto">
        <a:xfrm>
          <a:off x="6720840" y="517618980"/>
          <a:ext cx="86106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550</xdr:row>
      <xdr:rowOff>0</xdr:rowOff>
    </xdr:from>
    <xdr:to>
      <xdr:col>5</xdr:col>
      <xdr:colOff>91440</xdr:colOff>
      <xdr:row>551</xdr:row>
      <xdr:rowOff>7620</xdr:rowOff>
    </xdr:to>
    <xdr:pic>
      <xdr:nvPicPr>
        <xdr:cNvPr id="145386" name="Рисунок 8"/>
        <xdr:cNvPicPr>
          <a:picLocks noChangeAspect="1" noChangeArrowheads="1"/>
        </xdr:cNvPicPr>
      </xdr:nvPicPr>
      <xdr:blipFill>
        <a:blip xmlns:r="http://schemas.openxmlformats.org/officeDocument/2006/relationships" r:embed="rId396">
          <a:extLst>
            <a:ext uri="{28A0092B-C50C-407E-A947-70E740481C1C}">
              <a14:useLocalDpi xmlns:a14="http://schemas.microsoft.com/office/drawing/2010/main" val="0"/>
            </a:ext>
          </a:extLst>
        </a:blip>
        <a:srcRect/>
        <a:stretch>
          <a:fillRect/>
        </a:stretch>
      </xdr:blipFill>
      <xdr:spPr bwMode="auto">
        <a:xfrm>
          <a:off x="6720840" y="518632440"/>
          <a:ext cx="861060"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551</xdr:row>
      <xdr:rowOff>0</xdr:rowOff>
    </xdr:from>
    <xdr:to>
      <xdr:col>5</xdr:col>
      <xdr:colOff>0</xdr:colOff>
      <xdr:row>552</xdr:row>
      <xdr:rowOff>0</xdr:rowOff>
    </xdr:to>
    <xdr:pic>
      <xdr:nvPicPr>
        <xdr:cNvPr id="145387" name="Picture 441"/>
        <xdr:cNvPicPr>
          <a:picLocks noChangeAspect="1" noChangeArrowheads="1"/>
        </xdr:cNvPicPr>
      </xdr:nvPicPr>
      <xdr:blipFill>
        <a:blip xmlns:r="http://schemas.openxmlformats.org/officeDocument/2006/relationships" r:embed="rId397">
          <a:extLst>
            <a:ext uri="{28A0092B-C50C-407E-A947-70E740481C1C}">
              <a14:useLocalDpi xmlns:a14="http://schemas.microsoft.com/office/drawing/2010/main" val="0"/>
            </a:ext>
          </a:extLst>
        </a:blip>
        <a:srcRect/>
        <a:stretch>
          <a:fillRect/>
        </a:stretch>
      </xdr:blipFill>
      <xdr:spPr bwMode="auto">
        <a:xfrm>
          <a:off x="6720840" y="51964590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553</xdr:row>
      <xdr:rowOff>0</xdr:rowOff>
    </xdr:from>
    <xdr:to>
      <xdr:col>5</xdr:col>
      <xdr:colOff>0</xdr:colOff>
      <xdr:row>554</xdr:row>
      <xdr:rowOff>0</xdr:rowOff>
    </xdr:to>
    <xdr:pic>
      <xdr:nvPicPr>
        <xdr:cNvPr id="145388" name="Picture 233"/>
        <xdr:cNvPicPr>
          <a:picLocks noChangeAspect="1" noChangeArrowheads="1"/>
        </xdr:cNvPicPr>
      </xdr:nvPicPr>
      <xdr:blipFill>
        <a:blip xmlns:r="http://schemas.openxmlformats.org/officeDocument/2006/relationships" r:embed="rId398">
          <a:extLst>
            <a:ext uri="{28A0092B-C50C-407E-A947-70E740481C1C}">
              <a14:useLocalDpi xmlns:a14="http://schemas.microsoft.com/office/drawing/2010/main" val="0"/>
            </a:ext>
          </a:extLst>
        </a:blip>
        <a:srcRect/>
        <a:stretch>
          <a:fillRect/>
        </a:stretch>
      </xdr:blipFill>
      <xdr:spPr bwMode="auto">
        <a:xfrm>
          <a:off x="6720840" y="5211394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554</xdr:row>
      <xdr:rowOff>0</xdr:rowOff>
    </xdr:from>
    <xdr:to>
      <xdr:col>5</xdr:col>
      <xdr:colOff>0</xdr:colOff>
      <xdr:row>555</xdr:row>
      <xdr:rowOff>0</xdr:rowOff>
    </xdr:to>
    <xdr:pic>
      <xdr:nvPicPr>
        <xdr:cNvPr id="145389" name="Picture 234"/>
        <xdr:cNvPicPr>
          <a:picLocks noChangeAspect="1" noChangeArrowheads="1"/>
        </xdr:cNvPicPr>
      </xdr:nvPicPr>
      <xdr:blipFill>
        <a:blip xmlns:r="http://schemas.openxmlformats.org/officeDocument/2006/relationships" r:embed="rId399">
          <a:extLst>
            <a:ext uri="{28A0092B-C50C-407E-A947-70E740481C1C}">
              <a14:useLocalDpi xmlns:a14="http://schemas.microsoft.com/office/drawing/2010/main" val="0"/>
            </a:ext>
          </a:extLst>
        </a:blip>
        <a:srcRect/>
        <a:stretch>
          <a:fillRect/>
        </a:stretch>
      </xdr:blipFill>
      <xdr:spPr bwMode="auto">
        <a:xfrm>
          <a:off x="6720840" y="52215288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555</xdr:row>
      <xdr:rowOff>0</xdr:rowOff>
    </xdr:from>
    <xdr:to>
      <xdr:col>5</xdr:col>
      <xdr:colOff>0</xdr:colOff>
      <xdr:row>556</xdr:row>
      <xdr:rowOff>0</xdr:rowOff>
    </xdr:to>
    <xdr:pic>
      <xdr:nvPicPr>
        <xdr:cNvPr id="145390" name="Picture 236"/>
        <xdr:cNvPicPr>
          <a:picLocks noChangeAspect="1" noChangeArrowheads="1"/>
        </xdr:cNvPicPr>
      </xdr:nvPicPr>
      <xdr:blipFill>
        <a:blip xmlns:r="http://schemas.openxmlformats.org/officeDocument/2006/relationships" r:embed="rId400">
          <a:extLst>
            <a:ext uri="{28A0092B-C50C-407E-A947-70E740481C1C}">
              <a14:useLocalDpi xmlns:a14="http://schemas.microsoft.com/office/drawing/2010/main" val="0"/>
            </a:ext>
          </a:extLst>
        </a:blip>
        <a:srcRect/>
        <a:stretch>
          <a:fillRect/>
        </a:stretch>
      </xdr:blipFill>
      <xdr:spPr bwMode="auto">
        <a:xfrm>
          <a:off x="6720840" y="52316634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557</xdr:row>
      <xdr:rowOff>0</xdr:rowOff>
    </xdr:from>
    <xdr:to>
      <xdr:col>5</xdr:col>
      <xdr:colOff>0</xdr:colOff>
      <xdr:row>558</xdr:row>
      <xdr:rowOff>0</xdr:rowOff>
    </xdr:to>
    <xdr:pic>
      <xdr:nvPicPr>
        <xdr:cNvPr id="145391" name="Picture 43"/>
        <xdr:cNvPicPr>
          <a:picLocks noChangeAspect="1" noChangeArrowheads="1"/>
        </xdr:cNvPicPr>
      </xdr:nvPicPr>
      <xdr:blipFill>
        <a:blip xmlns:r="http://schemas.openxmlformats.org/officeDocument/2006/relationships" r:embed="rId401">
          <a:extLst>
            <a:ext uri="{28A0092B-C50C-407E-A947-70E740481C1C}">
              <a14:useLocalDpi xmlns:a14="http://schemas.microsoft.com/office/drawing/2010/main" val="0"/>
            </a:ext>
          </a:extLst>
        </a:blip>
        <a:srcRect/>
        <a:stretch>
          <a:fillRect/>
        </a:stretch>
      </xdr:blipFill>
      <xdr:spPr bwMode="auto">
        <a:xfrm>
          <a:off x="6720840" y="5246598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558</xdr:row>
      <xdr:rowOff>0</xdr:rowOff>
    </xdr:from>
    <xdr:to>
      <xdr:col>5</xdr:col>
      <xdr:colOff>0</xdr:colOff>
      <xdr:row>559</xdr:row>
      <xdr:rowOff>0</xdr:rowOff>
    </xdr:to>
    <xdr:pic>
      <xdr:nvPicPr>
        <xdr:cNvPr id="145392" name="Picture 44"/>
        <xdr:cNvPicPr>
          <a:picLocks noChangeAspect="1" noChangeArrowheads="1"/>
        </xdr:cNvPicPr>
      </xdr:nvPicPr>
      <xdr:blipFill>
        <a:blip xmlns:r="http://schemas.openxmlformats.org/officeDocument/2006/relationships" r:embed="rId402">
          <a:extLst>
            <a:ext uri="{28A0092B-C50C-407E-A947-70E740481C1C}">
              <a14:useLocalDpi xmlns:a14="http://schemas.microsoft.com/office/drawing/2010/main" val="0"/>
            </a:ext>
          </a:extLst>
        </a:blip>
        <a:srcRect/>
        <a:stretch>
          <a:fillRect/>
        </a:stretch>
      </xdr:blipFill>
      <xdr:spPr bwMode="auto">
        <a:xfrm>
          <a:off x="6720840" y="52567332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335</xdr:row>
      <xdr:rowOff>0</xdr:rowOff>
    </xdr:from>
    <xdr:to>
      <xdr:col>5</xdr:col>
      <xdr:colOff>0</xdr:colOff>
      <xdr:row>336</xdr:row>
      <xdr:rowOff>0</xdr:rowOff>
    </xdr:to>
    <xdr:pic>
      <xdr:nvPicPr>
        <xdr:cNvPr id="145393" name="Picture 21"/>
        <xdr:cNvPicPr>
          <a:picLocks noChangeAspect="1" noChangeArrowheads="1"/>
        </xdr:cNvPicPr>
      </xdr:nvPicPr>
      <xdr:blipFill>
        <a:blip xmlns:r="http://schemas.openxmlformats.org/officeDocument/2006/relationships" r:embed="rId403">
          <a:extLst>
            <a:ext uri="{28A0092B-C50C-407E-A947-70E740481C1C}">
              <a14:useLocalDpi xmlns:a14="http://schemas.microsoft.com/office/drawing/2010/main" val="0"/>
            </a:ext>
          </a:extLst>
        </a:blip>
        <a:srcRect/>
        <a:stretch>
          <a:fillRect/>
        </a:stretch>
      </xdr:blipFill>
      <xdr:spPr bwMode="auto">
        <a:xfrm>
          <a:off x="6720840" y="3135934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538</xdr:row>
      <xdr:rowOff>0</xdr:rowOff>
    </xdr:from>
    <xdr:to>
      <xdr:col>5</xdr:col>
      <xdr:colOff>0</xdr:colOff>
      <xdr:row>539</xdr:row>
      <xdr:rowOff>0</xdr:rowOff>
    </xdr:to>
    <xdr:pic>
      <xdr:nvPicPr>
        <xdr:cNvPr id="145394" name="Picture 260"/>
        <xdr:cNvPicPr>
          <a:picLocks noChangeAspect="1" noChangeArrowheads="1"/>
        </xdr:cNvPicPr>
      </xdr:nvPicPr>
      <xdr:blipFill>
        <a:blip xmlns:r="http://schemas.openxmlformats.org/officeDocument/2006/relationships" r:embed="rId404">
          <a:extLst>
            <a:ext uri="{28A0092B-C50C-407E-A947-70E740481C1C}">
              <a14:useLocalDpi xmlns:a14="http://schemas.microsoft.com/office/drawing/2010/main" val="0"/>
            </a:ext>
          </a:extLst>
        </a:blip>
        <a:srcRect/>
        <a:stretch>
          <a:fillRect/>
        </a:stretch>
      </xdr:blipFill>
      <xdr:spPr bwMode="auto">
        <a:xfrm>
          <a:off x="6720840" y="506943360"/>
          <a:ext cx="769620" cy="10439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283</xdr:row>
      <xdr:rowOff>0</xdr:rowOff>
    </xdr:from>
    <xdr:to>
      <xdr:col>5</xdr:col>
      <xdr:colOff>0</xdr:colOff>
      <xdr:row>284</xdr:row>
      <xdr:rowOff>0</xdr:rowOff>
    </xdr:to>
    <xdr:pic>
      <xdr:nvPicPr>
        <xdr:cNvPr id="145395" name="Picture 315"/>
        <xdr:cNvPicPr>
          <a:picLocks noChangeAspect="1" noChangeArrowheads="1"/>
        </xdr:cNvPicPr>
      </xdr:nvPicPr>
      <xdr:blipFill>
        <a:blip xmlns:r="http://schemas.openxmlformats.org/officeDocument/2006/relationships" r:embed="rId405">
          <a:extLst>
            <a:ext uri="{28A0092B-C50C-407E-A947-70E740481C1C}">
              <a14:useLocalDpi xmlns:a14="http://schemas.microsoft.com/office/drawing/2010/main" val="0"/>
            </a:ext>
          </a:extLst>
        </a:blip>
        <a:srcRect/>
        <a:stretch>
          <a:fillRect/>
        </a:stretch>
      </xdr:blipFill>
      <xdr:spPr bwMode="auto">
        <a:xfrm>
          <a:off x="6720840" y="2618841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442</xdr:row>
      <xdr:rowOff>0</xdr:rowOff>
    </xdr:from>
    <xdr:to>
      <xdr:col>5</xdr:col>
      <xdr:colOff>0</xdr:colOff>
      <xdr:row>443</xdr:row>
      <xdr:rowOff>0</xdr:rowOff>
    </xdr:to>
    <xdr:pic>
      <xdr:nvPicPr>
        <xdr:cNvPr id="145396" name="Picture 72"/>
        <xdr:cNvPicPr>
          <a:picLocks noChangeAspect="1" noChangeArrowheads="1"/>
        </xdr:cNvPicPr>
      </xdr:nvPicPr>
      <xdr:blipFill>
        <a:blip xmlns:r="http://schemas.openxmlformats.org/officeDocument/2006/relationships" r:embed="rId406">
          <a:extLst>
            <a:ext uri="{28A0092B-C50C-407E-A947-70E740481C1C}">
              <a14:useLocalDpi xmlns:a14="http://schemas.microsoft.com/office/drawing/2010/main" val="0"/>
            </a:ext>
          </a:extLst>
        </a:blip>
        <a:srcRect/>
        <a:stretch>
          <a:fillRect/>
        </a:stretch>
      </xdr:blipFill>
      <xdr:spPr bwMode="auto">
        <a:xfrm>
          <a:off x="6720840" y="4124706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393</xdr:row>
      <xdr:rowOff>0</xdr:rowOff>
    </xdr:from>
    <xdr:to>
      <xdr:col>5</xdr:col>
      <xdr:colOff>0</xdr:colOff>
      <xdr:row>394</xdr:row>
      <xdr:rowOff>0</xdr:rowOff>
    </xdr:to>
    <xdr:pic>
      <xdr:nvPicPr>
        <xdr:cNvPr id="145397" name="Picture 48"/>
        <xdr:cNvPicPr>
          <a:picLocks noChangeAspect="1" noChangeArrowheads="1"/>
        </xdr:cNvPicPr>
      </xdr:nvPicPr>
      <xdr:blipFill>
        <a:blip xmlns:r="http://schemas.openxmlformats.org/officeDocument/2006/relationships" r:embed="rId407">
          <a:extLst>
            <a:ext uri="{28A0092B-C50C-407E-A947-70E740481C1C}">
              <a14:useLocalDpi xmlns:a14="http://schemas.microsoft.com/office/drawing/2010/main" val="0"/>
            </a:ext>
          </a:extLst>
        </a:blip>
        <a:srcRect/>
        <a:stretch>
          <a:fillRect/>
        </a:stretch>
      </xdr:blipFill>
      <xdr:spPr bwMode="auto">
        <a:xfrm>
          <a:off x="6720840" y="3695547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539</xdr:row>
      <xdr:rowOff>0</xdr:rowOff>
    </xdr:from>
    <xdr:to>
      <xdr:col>5</xdr:col>
      <xdr:colOff>0</xdr:colOff>
      <xdr:row>540</xdr:row>
      <xdr:rowOff>0</xdr:rowOff>
    </xdr:to>
    <xdr:pic>
      <xdr:nvPicPr>
        <xdr:cNvPr id="145398" name="Picture 262"/>
        <xdr:cNvPicPr>
          <a:picLocks noChangeAspect="1" noChangeArrowheads="1"/>
        </xdr:cNvPicPr>
      </xdr:nvPicPr>
      <xdr:blipFill>
        <a:blip xmlns:r="http://schemas.openxmlformats.org/officeDocument/2006/relationships" r:embed="rId408">
          <a:extLst>
            <a:ext uri="{28A0092B-C50C-407E-A947-70E740481C1C}">
              <a14:useLocalDpi xmlns:a14="http://schemas.microsoft.com/office/drawing/2010/main" val="0"/>
            </a:ext>
          </a:extLst>
        </a:blip>
        <a:srcRect/>
        <a:stretch>
          <a:fillRect/>
        </a:stretch>
      </xdr:blipFill>
      <xdr:spPr bwMode="auto">
        <a:xfrm>
          <a:off x="6720840" y="507987300"/>
          <a:ext cx="769620" cy="10439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148</xdr:row>
      <xdr:rowOff>0</xdr:rowOff>
    </xdr:from>
    <xdr:to>
      <xdr:col>5</xdr:col>
      <xdr:colOff>0</xdr:colOff>
      <xdr:row>149</xdr:row>
      <xdr:rowOff>0</xdr:rowOff>
    </xdr:to>
    <xdr:pic>
      <xdr:nvPicPr>
        <xdr:cNvPr id="145399" name="Picture 136"/>
        <xdr:cNvPicPr>
          <a:picLocks noChangeAspect="1" noChangeArrowheads="1"/>
        </xdr:cNvPicPr>
      </xdr:nvPicPr>
      <xdr:blipFill>
        <a:blip xmlns:r="http://schemas.openxmlformats.org/officeDocument/2006/relationships" r:embed="rId409">
          <a:extLst>
            <a:ext uri="{28A0092B-C50C-407E-A947-70E740481C1C}">
              <a14:useLocalDpi xmlns:a14="http://schemas.microsoft.com/office/drawing/2010/main" val="0"/>
            </a:ext>
          </a:extLst>
        </a:blip>
        <a:srcRect/>
        <a:stretch>
          <a:fillRect/>
        </a:stretch>
      </xdr:blipFill>
      <xdr:spPr bwMode="auto">
        <a:xfrm>
          <a:off x="6720840" y="13285470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151</xdr:row>
      <xdr:rowOff>0</xdr:rowOff>
    </xdr:from>
    <xdr:to>
      <xdr:col>5</xdr:col>
      <xdr:colOff>0</xdr:colOff>
      <xdr:row>152</xdr:row>
      <xdr:rowOff>0</xdr:rowOff>
    </xdr:to>
    <xdr:pic>
      <xdr:nvPicPr>
        <xdr:cNvPr id="145400" name="Picture 138"/>
        <xdr:cNvPicPr>
          <a:picLocks noChangeAspect="1" noChangeArrowheads="1"/>
        </xdr:cNvPicPr>
      </xdr:nvPicPr>
      <xdr:blipFill>
        <a:blip xmlns:r="http://schemas.openxmlformats.org/officeDocument/2006/relationships" r:embed="rId410">
          <a:extLst>
            <a:ext uri="{28A0092B-C50C-407E-A947-70E740481C1C}">
              <a14:useLocalDpi xmlns:a14="http://schemas.microsoft.com/office/drawing/2010/main" val="0"/>
            </a:ext>
          </a:extLst>
        </a:blip>
        <a:srcRect/>
        <a:stretch>
          <a:fillRect/>
        </a:stretch>
      </xdr:blipFill>
      <xdr:spPr bwMode="auto">
        <a:xfrm>
          <a:off x="6720840" y="136009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97</xdr:row>
      <xdr:rowOff>0</xdr:rowOff>
    </xdr:from>
    <xdr:to>
      <xdr:col>5</xdr:col>
      <xdr:colOff>0</xdr:colOff>
      <xdr:row>98</xdr:row>
      <xdr:rowOff>0</xdr:rowOff>
    </xdr:to>
    <xdr:pic>
      <xdr:nvPicPr>
        <xdr:cNvPr id="145401" name="Picture 321"/>
        <xdr:cNvPicPr>
          <a:picLocks noChangeAspect="1" noChangeArrowheads="1"/>
        </xdr:cNvPicPr>
      </xdr:nvPicPr>
      <xdr:blipFill>
        <a:blip xmlns:r="http://schemas.openxmlformats.org/officeDocument/2006/relationships" r:embed="rId411">
          <a:extLst>
            <a:ext uri="{28A0092B-C50C-407E-A947-70E740481C1C}">
              <a14:useLocalDpi xmlns:a14="http://schemas.microsoft.com/office/drawing/2010/main" val="0"/>
            </a:ext>
          </a:extLst>
        </a:blip>
        <a:srcRect/>
        <a:stretch>
          <a:fillRect/>
        </a:stretch>
      </xdr:blipFill>
      <xdr:spPr bwMode="auto">
        <a:xfrm>
          <a:off x="6720840" y="87462360"/>
          <a:ext cx="769620" cy="10134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199</xdr:row>
      <xdr:rowOff>0</xdr:rowOff>
    </xdr:from>
    <xdr:to>
      <xdr:col>5</xdr:col>
      <xdr:colOff>0</xdr:colOff>
      <xdr:row>200</xdr:row>
      <xdr:rowOff>0</xdr:rowOff>
    </xdr:to>
    <xdr:pic>
      <xdr:nvPicPr>
        <xdr:cNvPr id="145402" name="Picture 339"/>
        <xdr:cNvPicPr>
          <a:picLocks noChangeAspect="1" noChangeArrowheads="1"/>
        </xdr:cNvPicPr>
      </xdr:nvPicPr>
      <xdr:blipFill>
        <a:blip xmlns:r="http://schemas.openxmlformats.org/officeDocument/2006/relationships" r:embed="rId412">
          <a:extLst>
            <a:ext uri="{28A0092B-C50C-407E-A947-70E740481C1C}">
              <a14:useLocalDpi xmlns:a14="http://schemas.microsoft.com/office/drawing/2010/main" val="0"/>
            </a:ext>
          </a:extLst>
        </a:blip>
        <a:srcRect/>
        <a:stretch>
          <a:fillRect/>
        </a:stretch>
      </xdr:blipFill>
      <xdr:spPr bwMode="auto">
        <a:xfrm>
          <a:off x="6720840" y="1793290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149</xdr:row>
      <xdr:rowOff>0</xdr:rowOff>
    </xdr:from>
    <xdr:to>
      <xdr:col>5</xdr:col>
      <xdr:colOff>0</xdr:colOff>
      <xdr:row>150</xdr:row>
      <xdr:rowOff>0</xdr:rowOff>
    </xdr:to>
    <xdr:pic>
      <xdr:nvPicPr>
        <xdr:cNvPr id="145403" name="Picture 138"/>
        <xdr:cNvPicPr>
          <a:picLocks noChangeAspect="1" noChangeArrowheads="1"/>
        </xdr:cNvPicPr>
      </xdr:nvPicPr>
      <xdr:blipFill>
        <a:blip xmlns:r="http://schemas.openxmlformats.org/officeDocument/2006/relationships" r:embed="rId413">
          <a:extLst>
            <a:ext uri="{28A0092B-C50C-407E-A947-70E740481C1C}">
              <a14:useLocalDpi xmlns:a14="http://schemas.microsoft.com/office/drawing/2010/main" val="0"/>
            </a:ext>
          </a:extLst>
        </a:blip>
        <a:srcRect/>
        <a:stretch>
          <a:fillRect/>
        </a:stretch>
      </xdr:blipFill>
      <xdr:spPr bwMode="auto">
        <a:xfrm>
          <a:off x="6720840" y="13390626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215</xdr:row>
      <xdr:rowOff>0</xdr:rowOff>
    </xdr:from>
    <xdr:to>
      <xdr:col>5</xdr:col>
      <xdr:colOff>0</xdr:colOff>
      <xdr:row>216</xdr:row>
      <xdr:rowOff>0</xdr:rowOff>
    </xdr:to>
    <xdr:pic>
      <xdr:nvPicPr>
        <xdr:cNvPr id="145404" name="Picture 218"/>
        <xdr:cNvPicPr>
          <a:picLocks noChangeAspect="1" noChangeArrowheads="1"/>
        </xdr:cNvPicPr>
      </xdr:nvPicPr>
      <xdr:blipFill>
        <a:blip xmlns:r="http://schemas.openxmlformats.org/officeDocument/2006/relationships" r:embed="rId414">
          <a:extLst>
            <a:ext uri="{28A0092B-C50C-407E-A947-70E740481C1C}">
              <a14:useLocalDpi xmlns:a14="http://schemas.microsoft.com/office/drawing/2010/main" val="0"/>
            </a:ext>
          </a:extLst>
        </a:blip>
        <a:srcRect/>
        <a:stretch>
          <a:fillRect/>
        </a:stretch>
      </xdr:blipFill>
      <xdr:spPr bwMode="auto">
        <a:xfrm>
          <a:off x="6720840" y="194759580"/>
          <a:ext cx="769620" cy="1066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245</xdr:row>
      <xdr:rowOff>0</xdr:rowOff>
    </xdr:from>
    <xdr:to>
      <xdr:col>5</xdr:col>
      <xdr:colOff>0</xdr:colOff>
      <xdr:row>246</xdr:row>
      <xdr:rowOff>0</xdr:rowOff>
    </xdr:to>
    <xdr:pic>
      <xdr:nvPicPr>
        <xdr:cNvPr id="145405" name="Picture 432"/>
        <xdr:cNvPicPr>
          <a:picLocks noChangeAspect="1" noChangeArrowheads="1"/>
        </xdr:cNvPicPr>
      </xdr:nvPicPr>
      <xdr:blipFill>
        <a:blip xmlns:r="http://schemas.openxmlformats.org/officeDocument/2006/relationships" r:embed="rId415">
          <a:extLst>
            <a:ext uri="{28A0092B-C50C-407E-A947-70E740481C1C}">
              <a14:useLocalDpi xmlns:a14="http://schemas.microsoft.com/office/drawing/2010/main" val="0"/>
            </a:ext>
          </a:extLst>
        </a:blip>
        <a:srcRect/>
        <a:stretch>
          <a:fillRect/>
        </a:stretch>
      </xdr:blipFill>
      <xdr:spPr bwMode="auto">
        <a:xfrm>
          <a:off x="6720840" y="22440138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29</xdr:row>
      <xdr:rowOff>0</xdr:rowOff>
    </xdr:from>
    <xdr:to>
      <xdr:col>5</xdr:col>
      <xdr:colOff>0</xdr:colOff>
      <xdr:row>30</xdr:row>
      <xdr:rowOff>0</xdr:rowOff>
    </xdr:to>
    <xdr:pic>
      <xdr:nvPicPr>
        <xdr:cNvPr id="145406" name="Picture 470"/>
        <xdr:cNvPicPr>
          <a:picLocks noChangeAspect="1" noChangeArrowheads="1"/>
        </xdr:cNvPicPr>
      </xdr:nvPicPr>
      <xdr:blipFill>
        <a:blip xmlns:r="http://schemas.openxmlformats.org/officeDocument/2006/relationships" r:embed="rId416">
          <a:extLst>
            <a:ext uri="{28A0092B-C50C-407E-A947-70E740481C1C}">
              <a14:useLocalDpi xmlns:a14="http://schemas.microsoft.com/office/drawing/2010/main" val="0"/>
            </a:ext>
          </a:extLst>
        </a:blip>
        <a:srcRect/>
        <a:stretch>
          <a:fillRect/>
        </a:stretch>
      </xdr:blipFill>
      <xdr:spPr bwMode="auto">
        <a:xfrm>
          <a:off x="6720840" y="24086820"/>
          <a:ext cx="769620" cy="10439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42</xdr:row>
      <xdr:rowOff>0</xdr:rowOff>
    </xdr:from>
    <xdr:to>
      <xdr:col>5</xdr:col>
      <xdr:colOff>0</xdr:colOff>
      <xdr:row>43</xdr:row>
      <xdr:rowOff>0</xdr:rowOff>
    </xdr:to>
    <xdr:pic>
      <xdr:nvPicPr>
        <xdr:cNvPr id="145407" name="Picture 256"/>
        <xdr:cNvPicPr preferRelativeResize="0">
          <a:picLocks noChangeAspect="1" noChangeArrowheads="1"/>
        </xdr:cNvPicPr>
      </xdr:nvPicPr>
      <xdr:blipFill>
        <a:blip xmlns:r="http://schemas.openxmlformats.org/officeDocument/2006/relationships" r:embed="rId417">
          <a:extLst>
            <a:ext uri="{28A0092B-C50C-407E-A947-70E740481C1C}">
              <a14:useLocalDpi xmlns:a14="http://schemas.microsoft.com/office/drawing/2010/main" val="0"/>
            </a:ext>
          </a:extLst>
        </a:blip>
        <a:srcRect t="-27536" b="-27536"/>
        <a:stretch>
          <a:fillRect/>
        </a:stretch>
      </xdr:blipFill>
      <xdr:spPr bwMode="auto">
        <a:xfrm>
          <a:off x="6720840" y="36103560"/>
          <a:ext cx="769620" cy="11658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101</xdr:row>
      <xdr:rowOff>0</xdr:rowOff>
    </xdr:from>
    <xdr:to>
      <xdr:col>5</xdr:col>
      <xdr:colOff>0</xdr:colOff>
      <xdr:row>102</xdr:row>
      <xdr:rowOff>0</xdr:rowOff>
    </xdr:to>
    <xdr:pic>
      <xdr:nvPicPr>
        <xdr:cNvPr id="145408" name="Picture 310"/>
        <xdr:cNvPicPr preferRelativeResize="0">
          <a:picLocks noChangeAspect="1" noChangeArrowheads="1"/>
        </xdr:cNvPicPr>
      </xdr:nvPicPr>
      <xdr:blipFill>
        <a:blip xmlns:r="http://schemas.openxmlformats.org/officeDocument/2006/relationships" r:embed="rId418">
          <a:extLst>
            <a:ext uri="{28A0092B-C50C-407E-A947-70E740481C1C}">
              <a14:useLocalDpi xmlns:a14="http://schemas.microsoft.com/office/drawing/2010/main" val="0"/>
            </a:ext>
          </a:extLst>
        </a:blip>
        <a:srcRect t="-27536" b="-27536"/>
        <a:stretch>
          <a:fillRect/>
        </a:stretch>
      </xdr:blipFill>
      <xdr:spPr bwMode="auto">
        <a:xfrm>
          <a:off x="6720840" y="91516200"/>
          <a:ext cx="769620" cy="11049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246</xdr:row>
      <xdr:rowOff>0</xdr:rowOff>
    </xdr:from>
    <xdr:to>
      <xdr:col>5</xdr:col>
      <xdr:colOff>0</xdr:colOff>
      <xdr:row>247</xdr:row>
      <xdr:rowOff>0</xdr:rowOff>
    </xdr:to>
    <xdr:pic>
      <xdr:nvPicPr>
        <xdr:cNvPr id="145409" name="Picture 420"/>
        <xdr:cNvPicPr preferRelativeResize="0">
          <a:picLocks noChangeAspect="1" noChangeArrowheads="1"/>
        </xdr:cNvPicPr>
      </xdr:nvPicPr>
      <xdr:blipFill>
        <a:blip xmlns:r="http://schemas.openxmlformats.org/officeDocument/2006/relationships" r:embed="rId419">
          <a:extLst>
            <a:ext uri="{28A0092B-C50C-407E-A947-70E740481C1C}">
              <a14:useLocalDpi xmlns:a14="http://schemas.microsoft.com/office/drawing/2010/main" val="0"/>
            </a:ext>
          </a:extLst>
        </a:blip>
        <a:srcRect t="-27536" b="-27536"/>
        <a:stretch>
          <a:fillRect/>
        </a:stretch>
      </xdr:blipFill>
      <xdr:spPr bwMode="auto">
        <a:xfrm>
          <a:off x="6720840" y="22545294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25</xdr:row>
      <xdr:rowOff>0</xdr:rowOff>
    </xdr:from>
    <xdr:to>
      <xdr:col>5</xdr:col>
      <xdr:colOff>0</xdr:colOff>
      <xdr:row>26</xdr:row>
      <xdr:rowOff>0</xdr:rowOff>
    </xdr:to>
    <xdr:pic>
      <xdr:nvPicPr>
        <xdr:cNvPr id="145410" name="Picture 458"/>
        <xdr:cNvPicPr preferRelativeResize="0">
          <a:picLocks noChangeAspect="1" noChangeArrowheads="1"/>
        </xdr:cNvPicPr>
      </xdr:nvPicPr>
      <xdr:blipFill>
        <a:blip xmlns:r="http://schemas.openxmlformats.org/officeDocument/2006/relationships" r:embed="rId420">
          <a:extLst>
            <a:ext uri="{28A0092B-C50C-407E-A947-70E740481C1C}">
              <a14:useLocalDpi xmlns:a14="http://schemas.microsoft.com/office/drawing/2010/main" val="0"/>
            </a:ext>
          </a:extLst>
        </a:blip>
        <a:srcRect t="-27536" b="-27536"/>
        <a:stretch>
          <a:fillRect/>
        </a:stretch>
      </xdr:blipFill>
      <xdr:spPr bwMode="auto">
        <a:xfrm>
          <a:off x="6720840" y="20017740"/>
          <a:ext cx="769620" cy="10287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26</xdr:row>
      <xdr:rowOff>0</xdr:rowOff>
    </xdr:from>
    <xdr:to>
      <xdr:col>5</xdr:col>
      <xdr:colOff>0</xdr:colOff>
      <xdr:row>27</xdr:row>
      <xdr:rowOff>0</xdr:rowOff>
    </xdr:to>
    <xdr:pic>
      <xdr:nvPicPr>
        <xdr:cNvPr id="145411" name="Picture 459"/>
        <xdr:cNvPicPr preferRelativeResize="0">
          <a:picLocks noChangeAspect="1" noChangeArrowheads="1"/>
        </xdr:cNvPicPr>
      </xdr:nvPicPr>
      <xdr:blipFill>
        <a:blip xmlns:r="http://schemas.openxmlformats.org/officeDocument/2006/relationships" r:embed="rId421">
          <a:extLst>
            <a:ext uri="{28A0092B-C50C-407E-A947-70E740481C1C}">
              <a14:useLocalDpi xmlns:a14="http://schemas.microsoft.com/office/drawing/2010/main" val="0"/>
            </a:ext>
          </a:extLst>
        </a:blip>
        <a:srcRect t="-27536" b="-27536"/>
        <a:stretch>
          <a:fillRect/>
        </a:stretch>
      </xdr:blipFill>
      <xdr:spPr bwMode="auto">
        <a:xfrm>
          <a:off x="6720840" y="2104644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27</xdr:row>
      <xdr:rowOff>0</xdr:rowOff>
    </xdr:from>
    <xdr:to>
      <xdr:col>5</xdr:col>
      <xdr:colOff>0</xdr:colOff>
      <xdr:row>28</xdr:row>
      <xdr:rowOff>0</xdr:rowOff>
    </xdr:to>
    <xdr:pic>
      <xdr:nvPicPr>
        <xdr:cNvPr id="145412" name="Picture 460"/>
        <xdr:cNvPicPr preferRelativeResize="0">
          <a:picLocks noChangeAspect="1" noChangeArrowheads="1"/>
        </xdr:cNvPicPr>
      </xdr:nvPicPr>
      <xdr:blipFill>
        <a:blip xmlns:r="http://schemas.openxmlformats.org/officeDocument/2006/relationships" r:embed="rId422">
          <a:extLst>
            <a:ext uri="{28A0092B-C50C-407E-A947-70E740481C1C}">
              <a14:useLocalDpi xmlns:a14="http://schemas.microsoft.com/office/drawing/2010/main" val="0"/>
            </a:ext>
          </a:extLst>
        </a:blip>
        <a:srcRect t="-27536" b="-27536"/>
        <a:stretch>
          <a:fillRect/>
        </a:stretch>
      </xdr:blipFill>
      <xdr:spPr bwMode="auto">
        <a:xfrm>
          <a:off x="6720840" y="2205990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28</xdr:row>
      <xdr:rowOff>0</xdr:rowOff>
    </xdr:from>
    <xdr:to>
      <xdr:col>5</xdr:col>
      <xdr:colOff>0</xdr:colOff>
      <xdr:row>29</xdr:row>
      <xdr:rowOff>0</xdr:rowOff>
    </xdr:to>
    <xdr:pic>
      <xdr:nvPicPr>
        <xdr:cNvPr id="145413" name="Picture 461"/>
        <xdr:cNvPicPr preferRelativeResize="0">
          <a:picLocks noChangeAspect="1" noChangeArrowheads="1"/>
        </xdr:cNvPicPr>
      </xdr:nvPicPr>
      <xdr:blipFill>
        <a:blip xmlns:r="http://schemas.openxmlformats.org/officeDocument/2006/relationships" r:embed="rId423">
          <a:extLst>
            <a:ext uri="{28A0092B-C50C-407E-A947-70E740481C1C}">
              <a14:useLocalDpi xmlns:a14="http://schemas.microsoft.com/office/drawing/2010/main" val="0"/>
            </a:ext>
          </a:extLst>
        </a:blip>
        <a:srcRect t="-27536" b="-27536"/>
        <a:stretch>
          <a:fillRect/>
        </a:stretch>
      </xdr:blipFill>
      <xdr:spPr bwMode="auto">
        <a:xfrm>
          <a:off x="6720840" y="2307336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4</xdr:col>
      <xdr:colOff>0</xdr:colOff>
      <xdr:row>332</xdr:row>
      <xdr:rowOff>0</xdr:rowOff>
    </xdr:from>
    <xdr:to>
      <xdr:col>5</xdr:col>
      <xdr:colOff>15240</xdr:colOff>
      <xdr:row>333</xdr:row>
      <xdr:rowOff>1694</xdr:rowOff>
    </xdr:to>
    <xdr:pic>
      <xdr:nvPicPr>
        <xdr:cNvPr id="145414" name="Рисунок 1"/>
        <xdr:cNvPicPr>
          <a:picLocks noChangeAspect="1" noChangeArrowheads="1"/>
        </xdr:cNvPicPr>
      </xdr:nvPicPr>
      <xdr:blipFill>
        <a:blip xmlns:r="http://schemas.openxmlformats.org/officeDocument/2006/relationships" r:embed="rId424">
          <a:extLst>
            <a:ext uri="{28A0092B-C50C-407E-A947-70E740481C1C}">
              <a14:useLocalDpi xmlns:a14="http://schemas.microsoft.com/office/drawing/2010/main" val="0"/>
            </a:ext>
          </a:extLst>
        </a:blip>
        <a:srcRect/>
        <a:stretch>
          <a:fillRect/>
        </a:stretch>
      </xdr:blipFill>
      <xdr:spPr bwMode="auto">
        <a:xfrm>
          <a:off x="6720840" y="310438800"/>
          <a:ext cx="784860" cy="105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475</xdr:row>
      <xdr:rowOff>0</xdr:rowOff>
    </xdr:from>
    <xdr:to>
      <xdr:col>5</xdr:col>
      <xdr:colOff>0</xdr:colOff>
      <xdr:row>476</xdr:row>
      <xdr:rowOff>0</xdr:rowOff>
    </xdr:to>
    <xdr:pic>
      <xdr:nvPicPr>
        <xdr:cNvPr id="145415" name="Picture 105"/>
        <xdr:cNvPicPr preferRelativeResize="0">
          <a:picLocks noChangeAspect="1" noChangeArrowheads="1"/>
        </xdr:cNvPicPr>
      </xdr:nvPicPr>
      <xdr:blipFill>
        <a:blip xmlns:r="http://schemas.openxmlformats.org/officeDocument/2006/relationships" r:embed="rId425">
          <a:extLst>
            <a:ext uri="{28A0092B-C50C-407E-A947-70E740481C1C}">
              <a14:useLocalDpi xmlns:a14="http://schemas.microsoft.com/office/drawing/2010/main" val="0"/>
            </a:ext>
          </a:extLst>
        </a:blip>
        <a:srcRect t="-27536" b="-27536"/>
        <a:stretch>
          <a:fillRect/>
        </a:stretch>
      </xdr:blipFill>
      <xdr:spPr bwMode="auto">
        <a:xfrm>
          <a:off x="6720840" y="444314580"/>
          <a:ext cx="769620" cy="10896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236</xdr:row>
      <xdr:rowOff>0</xdr:rowOff>
    </xdr:from>
    <xdr:to>
      <xdr:col>5</xdr:col>
      <xdr:colOff>0</xdr:colOff>
      <xdr:row>237</xdr:row>
      <xdr:rowOff>0</xdr:rowOff>
    </xdr:to>
    <xdr:pic>
      <xdr:nvPicPr>
        <xdr:cNvPr id="145416" name="Picture 227"/>
        <xdr:cNvPicPr preferRelativeResize="0">
          <a:picLocks noChangeAspect="1" noChangeArrowheads="1"/>
        </xdr:cNvPicPr>
      </xdr:nvPicPr>
      <xdr:blipFill>
        <a:blip xmlns:r="http://schemas.openxmlformats.org/officeDocument/2006/relationships" r:embed="rId426">
          <a:extLst>
            <a:ext uri="{28A0092B-C50C-407E-A947-70E740481C1C}">
              <a14:useLocalDpi xmlns:a14="http://schemas.microsoft.com/office/drawing/2010/main" val="0"/>
            </a:ext>
          </a:extLst>
        </a:blip>
        <a:srcRect t="-27536" b="-27536"/>
        <a:stretch>
          <a:fillRect/>
        </a:stretch>
      </xdr:blipFill>
      <xdr:spPr bwMode="auto">
        <a:xfrm>
          <a:off x="6720840" y="21493734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113</xdr:row>
      <xdr:rowOff>0</xdr:rowOff>
    </xdr:from>
    <xdr:to>
      <xdr:col>5</xdr:col>
      <xdr:colOff>0</xdr:colOff>
      <xdr:row>114</xdr:row>
      <xdr:rowOff>0</xdr:rowOff>
    </xdr:to>
    <xdr:pic>
      <xdr:nvPicPr>
        <xdr:cNvPr id="145417" name="Picture 233"/>
        <xdr:cNvPicPr preferRelativeResize="0">
          <a:picLocks noChangeAspect="1" noChangeArrowheads="1"/>
        </xdr:cNvPicPr>
      </xdr:nvPicPr>
      <xdr:blipFill>
        <a:blip xmlns:r="http://schemas.openxmlformats.org/officeDocument/2006/relationships" r:embed="rId427">
          <a:extLst>
            <a:ext uri="{28A0092B-C50C-407E-A947-70E740481C1C}">
              <a14:useLocalDpi xmlns:a14="http://schemas.microsoft.com/office/drawing/2010/main" val="0"/>
            </a:ext>
          </a:extLst>
        </a:blip>
        <a:srcRect t="-27536" b="-27536"/>
        <a:stretch>
          <a:fillRect/>
        </a:stretch>
      </xdr:blipFill>
      <xdr:spPr bwMode="auto">
        <a:xfrm>
          <a:off x="6720840" y="102024180"/>
          <a:ext cx="769620" cy="11430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243</xdr:row>
      <xdr:rowOff>0</xdr:rowOff>
    </xdr:from>
    <xdr:to>
      <xdr:col>5</xdr:col>
      <xdr:colOff>0</xdr:colOff>
      <xdr:row>244</xdr:row>
      <xdr:rowOff>0</xdr:rowOff>
    </xdr:to>
    <xdr:pic>
      <xdr:nvPicPr>
        <xdr:cNvPr id="145418" name="Picture 415"/>
        <xdr:cNvPicPr preferRelativeResize="0">
          <a:picLocks noChangeAspect="1" noChangeArrowheads="1"/>
        </xdr:cNvPicPr>
      </xdr:nvPicPr>
      <xdr:blipFill>
        <a:blip xmlns:r="http://schemas.openxmlformats.org/officeDocument/2006/relationships" r:embed="rId428">
          <a:extLst>
            <a:ext uri="{28A0092B-C50C-407E-A947-70E740481C1C}">
              <a14:useLocalDpi xmlns:a14="http://schemas.microsoft.com/office/drawing/2010/main" val="0"/>
            </a:ext>
          </a:extLst>
        </a:blip>
        <a:srcRect t="-27536" b="-27536"/>
        <a:stretch>
          <a:fillRect/>
        </a:stretch>
      </xdr:blipFill>
      <xdr:spPr bwMode="auto">
        <a:xfrm>
          <a:off x="6720840" y="22229826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209</xdr:row>
      <xdr:rowOff>0</xdr:rowOff>
    </xdr:from>
    <xdr:to>
      <xdr:col>5</xdr:col>
      <xdr:colOff>0</xdr:colOff>
      <xdr:row>210</xdr:row>
      <xdr:rowOff>0</xdr:rowOff>
    </xdr:to>
    <xdr:pic>
      <xdr:nvPicPr>
        <xdr:cNvPr id="145419" name="Picture 423"/>
        <xdr:cNvPicPr preferRelativeResize="0">
          <a:picLocks noChangeAspect="1" noChangeArrowheads="1"/>
        </xdr:cNvPicPr>
      </xdr:nvPicPr>
      <xdr:blipFill>
        <a:blip xmlns:r="http://schemas.openxmlformats.org/officeDocument/2006/relationships" r:embed="rId429">
          <a:extLst>
            <a:ext uri="{28A0092B-C50C-407E-A947-70E740481C1C}">
              <a14:useLocalDpi xmlns:a14="http://schemas.microsoft.com/office/drawing/2010/main" val="0"/>
            </a:ext>
          </a:extLst>
        </a:blip>
        <a:srcRect t="-27536" b="-27536"/>
        <a:stretch>
          <a:fillRect/>
        </a:stretch>
      </xdr:blipFill>
      <xdr:spPr bwMode="auto">
        <a:xfrm>
          <a:off x="6720840" y="189844680"/>
          <a:ext cx="769620" cy="115824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4</xdr:col>
      <xdr:colOff>0</xdr:colOff>
      <xdr:row>44</xdr:row>
      <xdr:rowOff>7620</xdr:rowOff>
    </xdr:from>
    <xdr:to>
      <xdr:col>5</xdr:col>
      <xdr:colOff>7620</xdr:colOff>
      <xdr:row>45</xdr:row>
      <xdr:rowOff>0</xdr:rowOff>
    </xdr:to>
    <xdr:pic>
      <xdr:nvPicPr>
        <xdr:cNvPr id="145420" name="Рисунок 1"/>
        <xdr:cNvPicPr>
          <a:picLocks noChangeAspect="1" noChangeArrowheads="1"/>
        </xdr:cNvPicPr>
      </xdr:nvPicPr>
      <xdr:blipFill>
        <a:blip xmlns:r="http://schemas.openxmlformats.org/officeDocument/2006/relationships" r:embed="rId430">
          <a:extLst>
            <a:ext uri="{28A0092B-C50C-407E-A947-70E740481C1C}">
              <a14:useLocalDpi xmlns:a14="http://schemas.microsoft.com/office/drawing/2010/main" val="0"/>
            </a:ext>
          </a:extLst>
        </a:blip>
        <a:srcRect/>
        <a:stretch>
          <a:fillRect/>
        </a:stretch>
      </xdr:blipFill>
      <xdr:spPr bwMode="auto">
        <a:xfrm>
          <a:off x="6720840" y="38290500"/>
          <a:ext cx="77724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23</xdr:row>
      <xdr:rowOff>0</xdr:rowOff>
    </xdr:from>
    <xdr:to>
      <xdr:col>5</xdr:col>
      <xdr:colOff>0</xdr:colOff>
      <xdr:row>24</xdr:row>
      <xdr:rowOff>0</xdr:rowOff>
    </xdr:to>
    <xdr:pic>
      <xdr:nvPicPr>
        <xdr:cNvPr id="145421" name="Picture 448"/>
        <xdr:cNvPicPr preferRelativeResize="0">
          <a:picLocks noChangeAspect="1" noChangeArrowheads="1"/>
        </xdr:cNvPicPr>
      </xdr:nvPicPr>
      <xdr:blipFill>
        <a:blip xmlns:r="http://schemas.openxmlformats.org/officeDocument/2006/relationships" r:embed="rId431">
          <a:extLst>
            <a:ext uri="{28A0092B-C50C-407E-A947-70E740481C1C}">
              <a14:useLocalDpi xmlns:a14="http://schemas.microsoft.com/office/drawing/2010/main" val="0"/>
            </a:ext>
          </a:extLst>
        </a:blip>
        <a:srcRect t="-27536" b="-27536"/>
        <a:stretch>
          <a:fillRect/>
        </a:stretch>
      </xdr:blipFill>
      <xdr:spPr bwMode="auto">
        <a:xfrm>
          <a:off x="6720840" y="1799082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24</xdr:row>
      <xdr:rowOff>0</xdr:rowOff>
    </xdr:from>
    <xdr:to>
      <xdr:col>5</xdr:col>
      <xdr:colOff>0</xdr:colOff>
      <xdr:row>25</xdr:row>
      <xdr:rowOff>0</xdr:rowOff>
    </xdr:to>
    <xdr:pic>
      <xdr:nvPicPr>
        <xdr:cNvPr id="145422" name="Picture 449"/>
        <xdr:cNvPicPr preferRelativeResize="0">
          <a:picLocks noChangeAspect="1" noChangeArrowheads="1"/>
        </xdr:cNvPicPr>
      </xdr:nvPicPr>
      <xdr:blipFill>
        <a:blip xmlns:r="http://schemas.openxmlformats.org/officeDocument/2006/relationships" r:embed="rId432">
          <a:extLst>
            <a:ext uri="{28A0092B-C50C-407E-A947-70E740481C1C}">
              <a14:useLocalDpi xmlns:a14="http://schemas.microsoft.com/office/drawing/2010/main" val="0"/>
            </a:ext>
          </a:extLst>
        </a:blip>
        <a:srcRect t="-27536" b="-27536"/>
        <a:stretch>
          <a:fillRect/>
        </a:stretch>
      </xdr:blipFill>
      <xdr:spPr bwMode="auto">
        <a:xfrm>
          <a:off x="6720840" y="1900428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251</xdr:row>
      <xdr:rowOff>0</xdr:rowOff>
    </xdr:from>
    <xdr:to>
      <xdr:col>5</xdr:col>
      <xdr:colOff>0</xdr:colOff>
      <xdr:row>252</xdr:row>
      <xdr:rowOff>0</xdr:rowOff>
    </xdr:to>
    <xdr:pic>
      <xdr:nvPicPr>
        <xdr:cNvPr id="145423" name="Picture 471"/>
        <xdr:cNvPicPr preferRelativeResize="0">
          <a:picLocks noChangeAspect="1" noChangeArrowheads="1"/>
        </xdr:cNvPicPr>
      </xdr:nvPicPr>
      <xdr:blipFill>
        <a:blip xmlns:r="http://schemas.openxmlformats.org/officeDocument/2006/relationships" r:embed="rId433">
          <a:extLst>
            <a:ext uri="{28A0092B-C50C-407E-A947-70E740481C1C}">
              <a14:useLocalDpi xmlns:a14="http://schemas.microsoft.com/office/drawing/2010/main" val="0"/>
            </a:ext>
          </a:extLst>
        </a:blip>
        <a:srcRect t="-27536" b="-27536"/>
        <a:stretch>
          <a:fillRect/>
        </a:stretch>
      </xdr:blipFill>
      <xdr:spPr bwMode="auto">
        <a:xfrm>
          <a:off x="6720840" y="23071074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39</xdr:row>
      <xdr:rowOff>0</xdr:rowOff>
    </xdr:from>
    <xdr:to>
      <xdr:col>5</xdr:col>
      <xdr:colOff>0</xdr:colOff>
      <xdr:row>40</xdr:row>
      <xdr:rowOff>0</xdr:rowOff>
    </xdr:to>
    <xdr:pic>
      <xdr:nvPicPr>
        <xdr:cNvPr id="145424" name="Picture 198"/>
        <xdr:cNvPicPr preferRelativeResize="0">
          <a:picLocks noChangeAspect="1" noChangeArrowheads="1"/>
        </xdr:cNvPicPr>
      </xdr:nvPicPr>
      <xdr:blipFill>
        <a:blip xmlns:r="http://schemas.openxmlformats.org/officeDocument/2006/relationships" r:embed="rId434">
          <a:extLst>
            <a:ext uri="{28A0092B-C50C-407E-A947-70E740481C1C}">
              <a14:useLocalDpi xmlns:a14="http://schemas.microsoft.com/office/drawing/2010/main" val="0"/>
            </a:ext>
          </a:extLst>
        </a:blip>
        <a:srcRect t="-27536" b="-27536"/>
        <a:stretch>
          <a:fillRect/>
        </a:stretch>
      </xdr:blipFill>
      <xdr:spPr bwMode="auto">
        <a:xfrm>
          <a:off x="6720840" y="32750760"/>
          <a:ext cx="769620" cy="119634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40</xdr:row>
      <xdr:rowOff>0</xdr:rowOff>
    </xdr:from>
    <xdr:to>
      <xdr:col>5</xdr:col>
      <xdr:colOff>0</xdr:colOff>
      <xdr:row>41</xdr:row>
      <xdr:rowOff>0</xdr:rowOff>
    </xdr:to>
    <xdr:pic>
      <xdr:nvPicPr>
        <xdr:cNvPr id="145425" name="Picture 199"/>
        <xdr:cNvPicPr preferRelativeResize="0">
          <a:picLocks noChangeAspect="1" noChangeArrowheads="1"/>
        </xdr:cNvPicPr>
      </xdr:nvPicPr>
      <xdr:blipFill>
        <a:blip xmlns:r="http://schemas.openxmlformats.org/officeDocument/2006/relationships" r:embed="rId435">
          <a:extLst>
            <a:ext uri="{28A0092B-C50C-407E-A947-70E740481C1C}">
              <a14:useLocalDpi xmlns:a14="http://schemas.microsoft.com/office/drawing/2010/main" val="0"/>
            </a:ext>
          </a:extLst>
        </a:blip>
        <a:srcRect t="-27536" b="-27536"/>
        <a:stretch>
          <a:fillRect/>
        </a:stretch>
      </xdr:blipFill>
      <xdr:spPr bwMode="auto">
        <a:xfrm>
          <a:off x="6720840" y="33947100"/>
          <a:ext cx="769620" cy="114300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218</xdr:row>
      <xdr:rowOff>0</xdr:rowOff>
    </xdr:from>
    <xdr:to>
      <xdr:col>5</xdr:col>
      <xdr:colOff>0</xdr:colOff>
      <xdr:row>219</xdr:row>
      <xdr:rowOff>0</xdr:rowOff>
    </xdr:to>
    <xdr:pic>
      <xdr:nvPicPr>
        <xdr:cNvPr id="145426" name="Picture 211"/>
        <xdr:cNvPicPr preferRelativeResize="0">
          <a:picLocks noChangeAspect="1" noChangeArrowheads="1"/>
        </xdr:cNvPicPr>
      </xdr:nvPicPr>
      <xdr:blipFill>
        <a:blip xmlns:r="http://schemas.openxmlformats.org/officeDocument/2006/relationships" r:embed="rId436">
          <a:extLst>
            <a:ext uri="{28A0092B-C50C-407E-A947-70E740481C1C}">
              <a14:useLocalDpi xmlns:a14="http://schemas.microsoft.com/office/drawing/2010/main" val="0"/>
            </a:ext>
          </a:extLst>
        </a:blip>
        <a:srcRect t="-27536" b="-27536"/>
        <a:stretch>
          <a:fillRect/>
        </a:stretch>
      </xdr:blipFill>
      <xdr:spPr bwMode="auto">
        <a:xfrm>
          <a:off x="6720840" y="19792950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249</xdr:row>
      <xdr:rowOff>0</xdr:rowOff>
    </xdr:from>
    <xdr:to>
      <xdr:col>5</xdr:col>
      <xdr:colOff>0</xdr:colOff>
      <xdr:row>250</xdr:row>
      <xdr:rowOff>0</xdr:rowOff>
    </xdr:to>
    <xdr:pic>
      <xdr:nvPicPr>
        <xdr:cNvPr id="145427" name="Picture 443"/>
        <xdr:cNvPicPr preferRelativeResize="0">
          <a:picLocks noChangeAspect="1" noChangeArrowheads="1"/>
        </xdr:cNvPicPr>
      </xdr:nvPicPr>
      <xdr:blipFill>
        <a:blip xmlns:r="http://schemas.openxmlformats.org/officeDocument/2006/relationships" r:embed="rId437">
          <a:extLst>
            <a:ext uri="{28A0092B-C50C-407E-A947-70E740481C1C}">
              <a14:useLocalDpi xmlns:a14="http://schemas.microsoft.com/office/drawing/2010/main" val="0"/>
            </a:ext>
          </a:extLst>
        </a:blip>
        <a:srcRect t="-27536" b="-27536"/>
        <a:stretch>
          <a:fillRect/>
        </a:stretch>
      </xdr:blipFill>
      <xdr:spPr bwMode="auto">
        <a:xfrm>
          <a:off x="6720840" y="22860762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250</xdr:row>
      <xdr:rowOff>0</xdr:rowOff>
    </xdr:from>
    <xdr:to>
      <xdr:col>5</xdr:col>
      <xdr:colOff>0</xdr:colOff>
      <xdr:row>251</xdr:row>
      <xdr:rowOff>0</xdr:rowOff>
    </xdr:to>
    <xdr:pic>
      <xdr:nvPicPr>
        <xdr:cNvPr id="145428" name="Picture 444"/>
        <xdr:cNvPicPr preferRelativeResize="0">
          <a:picLocks noChangeAspect="1" noChangeArrowheads="1"/>
        </xdr:cNvPicPr>
      </xdr:nvPicPr>
      <xdr:blipFill>
        <a:blip xmlns:r="http://schemas.openxmlformats.org/officeDocument/2006/relationships" r:embed="rId438">
          <a:extLst>
            <a:ext uri="{28A0092B-C50C-407E-A947-70E740481C1C}">
              <a14:useLocalDpi xmlns:a14="http://schemas.microsoft.com/office/drawing/2010/main" val="0"/>
            </a:ext>
          </a:extLst>
        </a:blip>
        <a:srcRect t="-27536" b="-27536"/>
        <a:stretch>
          <a:fillRect/>
        </a:stretch>
      </xdr:blipFill>
      <xdr:spPr bwMode="auto">
        <a:xfrm>
          <a:off x="6720840" y="22965918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16</xdr:row>
      <xdr:rowOff>0</xdr:rowOff>
    </xdr:from>
    <xdr:to>
      <xdr:col>5</xdr:col>
      <xdr:colOff>0</xdr:colOff>
      <xdr:row>17</xdr:row>
      <xdr:rowOff>0</xdr:rowOff>
    </xdr:to>
    <xdr:pic>
      <xdr:nvPicPr>
        <xdr:cNvPr id="145429" name="Picture 460"/>
        <xdr:cNvPicPr preferRelativeResize="0">
          <a:picLocks noChangeAspect="1" noChangeArrowheads="1"/>
        </xdr:cNvPicPr>
      </xdr:nvPicPr>
      <xdr:blipFill>
        <a:blip xmlns:r="http://schemas.openxmlformats.org/officeDocument/2006/relationships" r:embed="rId439">
          <a:extLst>
            <a:ext uri="{28A0092B-C50C-407E-A947-70E740481C1C}">
              <a14:useLocalDpi xmlns:a14="http://schemas.microsoft.com/office/drawing/2010/main" val="0"/>
            </a:ext>
          </a:extLst>
        </a:blip>
        <a:srcRect t="-27536" b="-27536"/>
        <a:stretch>
          <a:fillRect/>
        </a:stretch>
      </xdr:blipFill>
      <xdr:spPr bwMode="auto">
        <a:xfrm>
          <a:off x="6720840" y="1089660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17</xdr:row>
      <xdr:rowOff>0</xdr:rowOff>
    </xdr:from>
    <xdr:to>
      <xdr:col>5</xdr:col>
      <xdr:colOff>0</xdr:colOff>
      <xdr:row>18</xdr:row>
      <xdr:rowOff>0</xdr:rowOff>
    </xdr:to>
    <xdr:pic>
      <xdr:nvPicPr>
        <xdr:cNvPr id="145430" name="Picture 461"/>
        <xdr:cNvPicPr preferRelativeResize="0">
          <a:picLocks noChangeAspect="1" noChangeArrowheads="1"/>
        </xdr:cNvPicPr>
      </xdr:nvPicPr>
      <xdr:blipFill>
        <a:blip xmlns:r="http://schemas.openxmlformats.org/officeDocument/2006/relationships" r:embed="rId440">
          <a:extLst>
            <a:ext uri="{28A0092B-C50C-407E-A947-70E740481C1C}">
              <a14:useLocalDpi xmlns:a14="http://schemas.microsoft.com/office/drawing/2010/main" val="0"/>
            </a:ext>
          </a:extLst>
        </a:blip>
        <a:srcRect t="-27536" b="-27536"/>
        <a:stretch>
          <a:fillRect/>
        </a:stretch>
      </xdr:blipFill>
      <xdr:spPr bwMode="auto">
        <a:xfrm>
          <a:off x="6720840" y="1191006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18</xdr:row>
      <xdr:rowOff>0</xdr:rowOff>
    </xdr:from>
    <xdr:to>
      <xdr:col>5</xdr:col>
      <xdr:colOff>0</xdr:colOff>
      <xdr:row>19</xdr:row>
      <xdr:rowOff>0</xdr:rowOff>
    </xdr:to>
    <xdr:pic>
      <xdr:nvPicPr>
        <xdr:cNvPr id="145431" name="Picture 466"/>
        <xdr:cNvPicPr preferRelativeResize="0">
          <a:picLocks noChangeAspect="1" noChangeArrowheads="1"/>
        </xdr:cNvPicPr>
      </xdr:nvPicPr>
      <xdr:blipFill>
        <a:blip xmlns:r="http://schemas.openxmlformats.org/officeDocument/2006/relationships" r:embed="rId441">
          <a:extLst>
            <a:ext uri="{28A0092B-C50C-407E-A947-70E740481C1C}">
              <a14:useLocalDpi xmlns:a14="http://schemas.microsoft.com/office/drawing/2010/main" val="0"/>
            </a:ext>
          </a:extLst>
        </a:blip>
        <a:srcRect t="-27536" b="-27536"/>
        <a:stretch>
          <a:fillRect/>
        </a:stretch>
      </xdr:blipFill>
      <xdr:spPr bwMode="auto">
        <a:xfrm>
          <a:off x="6720840" y="1292352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19</xdr:row>
      <xdr:rowOff>0</xdr:rowOff>
    </xdr:from>
    <xdr:to>
      <xdr:col>5</xdr:col>
      <xdr:colOff>0</xdr:colOff>
      <xdr:row>20</xdr:row>
      <xdr:rowOff>0</xdr:rowOff>
    </xdr:to>
    <xdr:pic>
      <xdr:nvPicPr>
        <xdr:cNvPr id="145432" name="Picture 467"/>
        <xdr:cNvPicPr preferRelativeResize="0">
          <a:picLocks noChangeAspect="1" noChangeArrowheads="1"/>
        </xdr:cNvPicPr>
      </xdr:nvPicPr>
      <xdr:blipFill>
        <a:blip xmlns:r="http://schemas.openxmlformats.org/officeDocument/2006/relationships" r:embed="rId442">
          <a:extLst>
            <a:ext uri="{28A0092B-C50C-407E-A947-70E740481C1C}">
              <a14:useLocalDpi xmlns:a14="http://schemas.microsoft.com/office/drawing/2010/main" val="0"/>
            </a:ext>
          </a:extLst>
        </a:blip>
        <a:srcRect t="-27536" b="-27536"/>
        <a:stretch>
          <a:fillRect/>
        </a:stretch>
      </xdr:blipFill>
      <xdr:spPr bwMode="auto">
        <a:xfrm>
          <a:off x="6720840" y="1393698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20</xdr:row>
      <xdr:rowOff>0</xdr:rowOff>
    </xdr:from>
    <xdr:to>
      <xdr:col>5</xdr:col>
      <xdr:colOff>0</xdr:colOff>
      <xdr:row>21</xdr:row>
      <xdr:rowOff>0</xdr:rowOff>
    </xdr:to>
    <xdr:pic>
      <xdr:nvPicPr>
        <xdr:cNvPr id="145433" name="Picture 468"/>
        <xdr:cNvPicPr preferRelativeResize="0">
          <a:picLocks noChangeAspect="1" noChangeArrowheads="1"/>
        </xdr:cNvPicPr>
      </xdr:nvPicPr>
      <xdr:blipFill>
        <a:blip xmlns:r="http://schemas.openxmlformats.org/officeDocument/2006/relationships" r:embed="rId443">
          <a:extLst>
            <a:ext uri="{28A0092B-C50C-407E-A947-70E740481C1C}">
              <a14:useLocalDpi xmlns:a14="http://schemas.microsoft.com/office/drawing/2010/main" val="0"/>
            </a:ext>
          </a:extLst>
        </a:blip>
        <a:srcRect t="-27536" b="-27536"/>
        <a:stretch>
          <a:fillRect/>
        </a:stretch>
      </xdr:blipFill>
      <xdr:spPr bwMode="auto">
        <a:xfrm>
          <a:off x="6720840" y="1495044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21</xdr:row>
      <xdr:rowOff>0</xdr:rowOff>
    </xdr:from>
    <xdr:to>
      <xdr:col>5</xdr:col>
      <xdr:colOff>0</xdr:colOff>
      <xdr:row>22</xdr:row>
      <xdr:rowOff>0</xdr:rowOff>
    </xdr:to>
    <xdr:pic>
      <xdr:nvPicPr>
        <xdr:cNvPr id="145434" name="Picture 469"/>
        <xdr:cNvPicPr preferRelativeResize="0">
          <a:picLocks noChangeAspect="1" noChangeArrowheads="1"/>
        </xdr:cNvPicPr>
      </xdr:nvPicPr>
      <xdr:blipFill>
        <a:blip xmlns:r="http://schemas.openxmlformats.org/officeDocument/2006/relationships" r:embed="rId444">
          <a:extLst>
            <a:ext uri="{28A0092B-C50C-407E-A947-70E740481C1C}">
              <a14:useLocalDpi xmlns:a14="http://schemas.microsoft.com/office/drawing/2010/main" val="0"/>
            </a:ext>
          </a:extLst>
        </a:blip>
        <a:srcRect t="-27536" b="-27536"/>
        <a:stretch>
          <a:fillRect/>
        </a:stretch>
      </xdr:blipFill>
      <xdr:spPr bwMode="auto">
        <a:xfrm>
          <a:off x="6720840" y="1596390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22</xdr:row>
      <xdr:rowOff>0</xdr:rowOff>
    </xdr:from>
    <xdr:to>
      <xdr:col>5</xdr:col>
      <xdr:colOff>0</xdr:colOff>
      <xdr:row>23</xdr:row>
      <xdr:rowOff>0</xdr:rowOff>
    </xdr:to>
    <xdr:pic>
      <xdr:nvPicPr>
        <xdr:cNvPr id="145435" name="Picture 470"/>
        <xdr:cNvPicPr preferRelativeResize="0">
          <a:picLocks noChangeAspect="1" noChangeArrowheads="1"/>
        </xdr:cNvPicPr>
      </xdr:nvPicPr>
      <xdr:blipFill>
        <a:blip xmlns:r="http://schemas.openxmlformats.org/officeDocument/2006/relationships" r:embed="rId445">
          <a:extLst>
            <a:ext uri="{28A0092B-C50C-407E-A947-70E740481C1C}">
              <a14:useLocalDpi xmlns:a14="http://schemas.microsoft.com/office/drawing/2010/main" val="0"/>
            </a:ext>
          </a:extLst>
        </a:blip>
        <a:srcRect t="-27536" b="-27536"/>
        <a:stretch>
          <a:fillRect/>
        </a:stretch>
      </xdr:blipFill>
      <xdr:spPr bwMode="auto">
        <a:xfrm>
          <a:off x="6720840" y="1697736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317</xdr:row>
      <xdr:rowOff>0</xdr:rowOff>
    </xdr:from>
    <xdr:to>
      <xdr:col>5</xdr:col>
      <xdr:colOff>0</xdr:colOff>
      <xdr:row>318</xdr:row>
      <xdr:rowOff>0</xdr:rowOff>
    </xdr:to>
    <xdr:pic>
      <xdr:nvPicPr>
        <xdr:cNvPr id="145436" name="Picture 332"/>
        <xdr:cNvPicPr preferRelativeResize="0">
          <a:picLocks noChangeAspect="1" noChangeArrowheads="1"/>
        </xdr:cNvPicPr>
      </xdr:nvPicPr>
      <xdr:blipFill>
        <a:blip xmlns:r="http://schemas.openxmlformats.org/officeDocument/2006/relationships" r:embed="rId446">
          <a:extLst>
            <a:ext uri="{28A0092B-C50C-407E-A947-70E740481C1C}">
              <a14:useLocalDpi xmlns:a14="http://schemas.microsoft.com/office/drawing/2010/main" val="0"/>
            </a:ext>
          </a:extLst>
        </a:blip>
        <a:srcRect t="-27536" b="-27536"/>
        <a:stretch>
          <a:fillRect/>
        </a:stretch>
      </xdr:blipFill>
      <xdr:spPr bwMode="auto">
        <a:xfrm>
          <a:off x="6720840" y="29565600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231</xdr:row>
      <xdr:rowOff>0</xdr:rowOff>
    </xdr:from>
    <xdr:to>
      <xdr:col>5</xdr:col>
      <xdr:colOff>0</xdr:colOff>
      <xdr:row>232</xdr:row>
      <xdr:rowOff>0</xdr:rowOff>
    </xdr:to>
    <xdr:pic>
      <xdr:nvPicPr>
        <xdr:cNvPr id="145437" name="Picture 221"/>
        <xdr:cNvPicPr preferRelativeResize="0">
          <a:picLocks noChangeAspect="1" noChangeArrowheads="1"/>
        </xdr:cNvPicPr>
      </xdr:nvPicPr>
      <xdr:blipFill>
        <a:blip xmlns:r="http://schemas.openxmlformats.org/officeDocument/2006/relationships" r:embed="rId447">
          <a:extLst>
            <a:ext uri="{28A0092B-C50C-407E-A947-70E740481C1C}">
              <a14:useLocalDpi xmlns:a14="http://schemas.microsoft.com/office/drawing/2010/main" val="0"/>
            </a:ext>
          </a:extLst>
        </a:blip>
        <a:srcRect t="-27536" b="-27536"/>
        <a:stretch>
          <a:fillRect/>
        </a:stretch>
      </xdr:blipFill>
      <xdr:spPr bwMode="auto">
        <a:xfrm>
          <a:off x="6720840" y="20967954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103</xdr:row>
      <xdr:rowOff>0</xdr:rowOff>
    </xdr:from>
    <xdr:to>
      <xdr:col>5</xdr:col>
      <xdr:colOff>0</xdr:colOff>
      <xdr:row>104</xdr:row>
      <xdr:rowOff>0</xdr:rowOff>
    </xdr:to>
    <xdr:pic>
      <xdr:nvPicPr>
        <xdr:cNvPr id="145438" name="Picture 308"/>
        <xdr:cNvPicPr preferRelativeResize="0">
          <a:picLocks noChangeAspect="1" noChangeArrowheads="1"/>
        </xdr:cNvPicPr>
      </xdr:nvPicPr>
      <xdr:blipFill>
        <a:blip xmlns:r="http://schemas.openxmlformats.org/officeDocument/2006/relationships" r:embed="rId448">
          <a:extLst>
            <a:ext uri="{28A0092B-C50C-407E-A947-70E740481C1C}">
              <a14:useLocalDpi xmlns:a14="http://schemas.microsoft.com/office/drawing/2010/main" val="0"/>
            </a:ext>
          </a:extLst>
        </a:blip>
        <a:srcRect t="-27536" b="-27536"/>
        <a:stretch>
          <a:fillRect/>
        </a:stretch>
      </xdr:blipFill>
      <xdr:spPr bwMode="auto">
        <a:xfrm>
          <a:off x="6720840" y="9363456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14</xdr:row>
      <xdr:rowOff>0</xdr:rowOff>
    </xdr:from>
    <xdr:to>
      <xdr:col>5</xdr:col>
      <xdr:colOff>0</xdr:colOff>
      <xdr:row>15</xdr:row>
      <xdr:rowOff>0</xdr:rowOff>
    </xdr:to>
    <xdr:pic>
      <xdr:nvPicPr>
        <xdr:cNvPr id="145439" name="Picture 456"/>
        <xdr:cNvPicPr preferRelativeResize="0">
          <a:picLocks noChangeAspect="1" noChangeArrowheads="1"/>
        </xdr:cNvPicPr>
      </xdr:nvPicPr>
      <xdr:blipFill>
        <a:blip xmlns:r="http://schemas.openxmlformats.org/officeDocument/2006/relationships" r:embed="rId449">
          <a:extLst>
            <a:ext uri="{28A0092B-C50C-407E-A947-70E740481C1C}">
              <a14:useLocalDpi xmlns:a14="http://schemas.microsoft.com/office/drawing/2010/main" val="0"/>
            </a:ext>
          </a:extLst>
        </a:blip>
        <a:srcRect t="-27536" b="-27536"/>
        <a:stretch>
          <a:fillRect/>
        </a:stretch>
      </xdr:blipFill>
      <xdr:spPr bwMode="auto">
        <a:xfrm>
          <a:off x="6720840" y="886968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15</xdr:row>
      <xdr:rowOff>0</xdr:rowOff>
    </xdr:from>
    <xdr:to>
      <xdr:col>5</xdr:col>
      <xdr:colOff>0</xdr:colOff>
      <xdr:row>16</xdr:row>
      <xdr:rowOff>0</xdr:rowOff>
    </xdr:to>
    <xdr:pic>
      <xdr:nvPicPr>
        <xdr:cNvPr id="145440" name="Picture 457"/>
        <xdr:cNvPicPr preferRelativeResize="0">
          <a:picLocks noChangeAspect="1" noChangeArrowheads="1"/>
        </xdr:cNvPicPr>
      </xdr:nvPicPr>
      <xdr:blipFill>
        <a:blip xmlns:r="http://schemas.openxmlformats.org/officeDocument/2006/relationships" r:embed="rId450">
          <a:extLst>
            <a:ext uri="{28A0092B-C50C-407E-A947-70E740481C1C}">
              <a14:useLocalDpi xmlns:a14="http://schemas.microsoft.com/office/drawing/2010/main" val="0"/>
            </a:ext>
          </a:extLst>
        </a:blip>
        <a:srcRect t="-27536" b="-27536"/>
        <a:stretch>
          <a:fillRect/>
        </a:stretch>
      </xdr:blipFill>
      <xdr:spPr bwMode="auto">
        <a:xfrm>
          <a:off x="6720840" y="988314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15240</xdr:colOff>
      <xdr:row>429</xdr:row>
      <xdr:rowOff>15240</xdr:rowOff>
    </xdr:from>
    <xdr:to>
      <xdr:col>5</xdr:col>
      <xdr:colOff>7620</xdr:colOff>
      <xdr:row>430</xdr:row>
      <xdr:rowOff>7620</xdr:rowOff>
    </xdr:to>
    <xdr:pic>
      <xdr:nvPicPr>
        <xdr:cNvPr id="145441" name="Picture 425"/>
        <xdr:cNvPicPr preferRelativeResize="0">
          <a:picLocks noChangeAspect="1" noChangeArrowheads="1"/>
        </xdr:cNvPicPr>
      </xdr:nvPicPr>
      <xdr:blipFill>
        <a:blip xmlns:r="http://schemas.openxmlformats.org/officeDocument/2006/relationships" r:embed="rId451">
          <a:extLst>
            <a:ext uri="{28A0092B-C50C-407E-A947-70E740481C1C}">
              <a14:useLocalDpi xmlns:a14="http://schemas.microsoft.com/office/drawing/2010/main" val="0"/>
            </a:ext>
          </a:extLst>
        </a:blip>
        <a:srcRect t="-27536" b="-27536"/>
        <a:stretch>
          <a:fillRect/>
        </a:stretch>
      </xdr:blipFill>
      <xdr:spPr bwMode="auto">
        <a:xfrm>
          <a:off x="6736080" y="399920460"/>
          <a:ext cx="762000" cy="108204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133</xdr:row>
      <xdr:rowOff>0</xdr:rowOff>
    </xdr:from>
    <xdr:to>
      <xdr:col>5</xdr:col>
      <xdr:colOff>0</xdr:colOff>
      <xdr:row>134</xdr:row>
      <xdr:rowOff>0</xdr:rowOff>
    </xdr:to>
    <xdr:pic>
      <xdr:nvPicPr>
        <xdr:cNvPr id="145442" name="Picture 189"/>
        <xdr:cNvPicPr preferRelativeResize="0">
          <a:picLocks noChangeAspect="1" noChangeArrowheads="1"/>
        </xdr:cNvPicPr>
      </xdr:nvPicPr>
      <xdr:blipFill>
        <a:blip xmlns:r="http://schemas.openxmlformats.org/officeDocument/2006/relationships" r:embed="rId452">
          <a:extLst>
            <a:ext uri="{28A0092B-C50C-407E-A947-70E740481C1C}">
              <a14:useLocalDpi xmlns:a14="http://schemas.microsoft.com/office/drawing/2010/main" val="0"/>
            </a:ext>
          </a:extLst>
        </a:blip>
        <a:srcRect t="-27536" b="-27536"/>
        <a:stretch>
          <a:fillRect/>
        </a:stretch>
      </xdr:blipFill>
      <xdr:spPr bwMode="auto">
        <a:xfrm>
          <a:off x="6720840" y="120502680"/>
          <a:ext cx="769620" cy="11277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428</xdr:row>
      <xdr:rowOff>0</xdr:rowOff>
    </xdr:from>
    <xdr:to>
      <xdr:col>5</xdr:col>
      <xdr:colOff>0</xdr:colOff>
      <xdr:row>429</xdr:row>
      <xdr:rowOff>0</xdr:rowOff>
    </xdr:to>
    <xdr:pic>
      <xdr:nvPicPr>
        <xdr:cNvPr id="145443" name="Picture 428"/>
        <xdr:cNvPicPr preferRelativeResize="0">
          <a:picLocks noChangeAspect="1" noChangeArrowheads="1"/>
        </xdr:cNvPicPr>
      </xdr:nvPicPr>
      <xdr:blipFill>
        <a:blip xmlns:r="http://schemas.openxmlformats.org/officeDocument/2006/relationships" r:embed="rId453">
          <a:extLst>
            <a:ext uri="{28A0092B-C50C-407E-A947-70E740481C1C}">
              <a14:useLocalDpi xmlns:a14="http://schemas.microsoft.com/office/drawing/2010/main" val="0"/>
            </a:ext>
          </a:extLst>
        </a:blip>
        <a:srcRect t="-27536" b="-27536"/>
        <a:stretch>
          <a:fillRect/>
        </a:stretch>
      </xdr:blipFill>
      <xdr:spPr bwMode="auto">
        <a:xfrm>
          <a:off x="6720840" y="398815560"/>
          <a:ext cx="769620" cy="10896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303</xdr:row>
      <xdr:rowOff>0</xdr:rowOff>
    </xdr:from>
    <xdr:to>
      <xdr:col>5</xdr:col>
      <xdr:colOff>0</xdr:colOff>
      <xdr:row>304</xdr:row>
      <xdr:rowOff>0</xdr:rowOff>
    </xdr:to>
    <xdr:pic>
      <xdr:nvPicPr>
        <xdr:cNvPr id="145444" name="Picture 316"/>
        <xdr:cNvPicPr preferRelativeResize="0">
          <a:picLocks noChangeAspect="1" noChangeArrowheads="1"/>
        </xdr:cNvPicPr>
      </xdr:nvPicPr>
      <xdr:blipFill>
        <a:blip xmlns:r="http://schemas.openxmlformats.org/officeDocument/2006/relationships" r:embed="rId454">
          <a:extLst>
            <a:ext uri="{28A0092B-C50C-407E-A947-70E740481C1C}">
              <a14:useLocalDpi xmlns:a14="http://schemas.microsoft.com/office/drawing/2010/main" val="0"/>
            </a:ext>
          </a:extLst>
        </a:blip>
        <a:srcRect t="-27536" b="-27536"/>
        <a:stretch>
          <a:fillRect/>
        </a:stretch>
      </xdr:blipFill>
      <xdr:spPr bwMode="auto">
        <a:xfrm>
          <a:off x="6720840" y="28192476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441</xdr:row>
      <xdr:rowOff>0</xdr:rowOff>
    </xdr:from>
    <xdr:to>
      <xdr:col>5</xdr:col>
      <xdr:colOff>0</xdr:colOff>
      <xdr:row>442</xdr:row>
      <xdr:rowOff>0</xdr:rowOff>
    </xdr:to>
    <xdr:pic>
      <xdr:nvPicPr>
        <xdr:cNvPr id="145445" name="Picture 405"/>
        <xdr:cNvPicPr preferRelativeResize="0">
          <a:picLocks noChangeAspect="1" noChangeArrowheads="1"/>
        </xdr:cNvPicPr>
      </xdr:nvPicPr>
      <xdr:blipFill>
        <a:blip xmlns:r="http://schemas.openxmlformats.org/officeDocument/2006/relationships" r:embed="rId455">
          <a:extLst>
            <a:ext uri="{28A0092B-C50C-407E-A947-70E740481C1C}">
              <a14:useLocalDpi xmlns:a14="http://schemas.microsoft.com/office/drawing/2010/main" val="0"/>
            </a:ext>
          </a:extLst>
        </a:blip>
        <a:srcRect t="-27536" b="-27536"/>
        <a:stretch>
          <a:fillRect/>
        </a:stretch>
      </xdr:blipFill>
      <xdr:spPr bwMode="auto">
        <a:xfrm>
          <a:off x="6720840" y="41141904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338</xdr:row>
      <xdr:rowOff>0</xdr:rowOff>
    </xdr:from>
    <xdr:to>
      <xdr:col>5</xdr:col>
      <xdr:colOff>0</xdr:colOff>
      <xdr:row>339</xdr:row>
      <xdr:rowOff>0</xdr:rowOff>
    </xdr:to>
    <xdr:pic>
      <xdr:nvPicPr>
        <xdr:cNvPr id="145446" name="Picture 419"/>
        <xdr:cNvPicPr preferRelativeResize="0">
          <a:picLocks noChangeAspect="1" noChangeArrowheads="1"/>
        </xdr:cNvPicPr>
      </xdr:nvPicPr>
      <xdr:blipFill>
        <a:blip xmlns:r="http://schemas.openxmlformats.org/officeDocument/2006/relationships" r:embed="rId456">
          <a:extLst>
            <a:ext uri="{28A0092B-C50C-407E-A947-70E740481C1C}">
              <a14:useLocalDpi xmlns:a14="http://schemas.microsoft.com/office/drawing/2010/main" val="0"/>
            </a:ext>
          </a:extLst>
        </a:blip>
        <a:srcRect t="-27536" b="-27536"/>
        <a:stretch>
          <a:fillRect/>
        </a:stretch>
      </xdr:blipFill>
      <xdr:spPr bwMode="auto">
        <a:xfrm>
          <a:off x="6720840" y="31674816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320</xdr:row>
      <xdr:rowOff>0</xdr:rowOff>
    </xdr:from>
    <xdr:to>
      <xdr:col>5</xdr:col>
      <xdr:colOff>0</xdr:colOff>
      <xdr:row>321</xdr:row>
      <xdr:rowOff>0</xdr:rowOff>
    </xdr:to>
    <xdr:pic>
      <xdr:nvPicPr>
        <xdr:cNvPr id="145447" name="Picture 25"/>
        <xdr:cNvPicPr preferRelativeResize="0">
          <a:picLocks noChangeAspect="1" noChangeArrowheads="1"/>
        </xdr:cNvPicPr>
      </xdr:nvPicPr>
      <xdr:blipFill>
        <a:blip xmlns:r="http://schemas.openxmlformats.org/officeDocument/2006/relationships" r:embed="rId457">
          <a:extLst>
            <a:ext uri="{28A0092B-C50C-407E-A947-70E740481C1C}">
              <a14:useLocalDpi xmlns:a14="http://schemas.microsoft.com/office/drawing/2010/main" val="0"/>
            </a:ext>
          </a:extLst>
        </a:blip>
        <a:srcRect t="-27536" b="-27536"/>
        <a:stretch>
          <a:fillRect/>
        </a:stretch>
      </xdr:blipFill>
      <xdr:spPr bwMode="auto">
        <a:xfrm>
          <a:off x="6720840" y="29881068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274</xdr:row>
      <xdr:rowOff>0</xdr:rowOff>
    </xdr:from>
    <xdr:to>
      <xdr:col>5</xdr:col>
      <xdr:colOff>0</xdr:colOff>
      <xdr:row>275</xdr:row>
      <xdr:rowOff>0</xdr:rowOff>
    </xdr:to>
    <xdr:pic>
      <xdr:nvPicPr>
        <xdr:cNvPr id="145448" name="Picture 386"/>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6720840" y="252915420"/>
          <a:ext cx="769620" cy="10515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4</xdr:col>
      <xdr:colOff>0</xdr:colOff>
      <xdr:row>273</xdr:row>
      <xdr:rowOff>0</xdr:rowOff>
    </xdr:from>
    <xdr:to>
      <xdr:col>5</xdr:col>
      <xdr:colOff>0</xdr:colOff>
      <xdr:row>274</xdr:row>
      <xdr:rowOff>0</xdr:rowOff>
    </xdr:to>
    <xdr:pic>
      <xdr:nvPicPr>
        <xdr:cNvPr id="145449" name="Picture 394"/>
        <xdr:cNvPicPr preferRelativeResize="0">
          <a:picLocks noChangeAspect="1" noChangeArrowheads="1"/>
        </xdr:cNvPicPr>
      </xdr:nvPicPr>
      <xdr:blipFill>
        <a:blip xmlns:r="http://schemas.openxmlformats.org/officeDocument/2006/relationships" r:embed="rId458">
          <a:extLst>
            <a:ext uri="{28A0092B-C50C-407E-A947-70E740481C1C}">
              <a14:useLocalDpi xmlns:a14="http://schemas.microsoft.com/office/drawing/2010/main" val="0"/>
            </a:ext>
          </a:extLst>
        </a:blip>
        <a:srcRect t="-27536" b="-27536"/>
        <a:stretch>
          <a:fillRect/>
        </a:stretch>
      </xdr:blipFill>
      <xdr:spPr bwMode="auto">
        <a:xfrm>
          <a:off x="6720840" y="25186386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13</xdr:row>
      <xdr:rowOff>0</xdr:rowOff>
    </xdr:from>
    <xdr:to>
      <xdr:col>5</xdr:col>
      <xdr:colOff>0</xdr:colOff>
      <xdr:row>14</xdr:row>
      <xdr:rowOff>0</xdr:rowOff>
    </xdr:to>
    <xdr:pic>
      <xdr:nvPicPr>
        <xdr:cNvPr id="145450" name="Picture 454"/>
        <xdr:cNvPicPr preferRelativeResize="0">
          <a:picLocks noChangeAspect="1" noChangeArrowheads="1"/>
        </xdr:cNvPicPr>
      </xdr:nvPicPr>
      <xdr:blipFill>
        <a:blip xmlns:r="http://schemas.openxmlformats.org/officeDocument/2006/relationships" r:embed="rId459">
          <a:extLst>
            <a:ext uri="{28A0092B-C50C-407E-A947-70E740481C1C}">
              <a14:useLocalDpi xmlns:a14="http://schemas.microsoft.com/office/drawing/2010/main" val="0"/>
            </a:ext>
          </a:extLst>
        </a:blip>
        <a:srcRect t="-27536" b="-27536"/>
        <a:stretch>
          <a:fillRect/>
        </a:stretch>
      </xdr:blipFill>
      <xdr:spPr bwMode="auto">
        <a:xfrm>
          <a:off x="6720840" y="785622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4</xdr:col>
      <xdr:colOff>7620</xdr:colOff>
      <xdr:row>7</xdr:row>
      <xdr:rowOff>0</xdr:rowOff>
    </xdr:from>
    <xdr:to>
      <xdr:col>5</xdr:col>
      <xdr:colOff>0</xdr:colOff>
      <xdr:row>8</xdr:row>
      <xdr:rowOff>0</xdr:rowOff>
    </xdr:to>
    <xdr:pic>
      <xdr:nvPicPr>
        <xdr:cNvPr id="145451" name="Рисунок 2"/>
        <xdr:cNvPicPr>
          <a:picLocks noChangeAspect="1" noChangeArrowheads="1"/>
        </xdr:cNvPicPr>
      </xdr:nvPicPr>
      <xdr:blipFill>
        <a:blip xmlns:r="http://schemas.openxmlformats.org/officeDocument/2006/relationships" r:embed="rId460">
          <a:extLst>
            <a:ext uri="{28A0092B-C50C-407E-A947-70E740481C1C}">
              <a14:useLocalDpi xmlns:a14="http://schemas.microsoft.com/office/drawing/2010/main" val="0"/>
            </a:ext>
          </a:extLst>
        </a:blip>
        <a:srcRect/>
        <a:stretch>
          <a:fillRect/>
        </a:stretch>
      </xdr:blipFill>
      <xdr:spPr bwMode="auto">
        <a:xfrm>
          <a:off x="6728460" y="1775460"/>
          <a:ext cx="76200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xdr:colOff>
      <xdr:row>7</xdr:row>
      <xdr:rowOff>1013460</xdr:rowOff>
    </xdr:from>
    <xdr:to>
      <xdr:col>5</xdr:col>
      <xdr:colOff>7620</xdr:colOff>
      <xdr:row>9</xdr:row>
      <xdr:rowOff>0</xdr:rowOff>
    </xdr:to>
    <xdr:pic>
      <xdr:nvPicPr>
        <xdr:cNvPr id="145452" name="Рисунок 4"/>
        <xdr:cNvPicPr>
          <a:picLocks noChangeAspect="1" noChangeArrowheads="1"/>
        </xdr:cNvPicPr>
      </xdr:nvPicPr>
      <xdr:blipFill>
        <a:blip xmlns:r="http://schemas.openxmlformats.org/officeDocument/2006/relationships" r:embed="rId461">
          <a:extLst>
            <a:ext uri="{28A0092B-C50C-407E-A947-70E740481C1C}">
              <a14:useLocalDpi xmlns:a14="http://schemas.microsoft.com/office/drawing/2010/main" val="0"/>
            </a:ext>
          </a:extLst>
        </a:blip>
        <a:srcRect/>
        <a:stretch>
          <a:fillRect/>
        </a:stretch>
      </xdr:blipFill>
      <xdr:spPr bwMode="auto">
        <a:xfrm>
          <a:off x="6728460" y="2788920"/>
          <a:ext cx="76962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5</xdr:col>
      <xdr:colOff>7620</xdr:colOff>
      <xdr:row>10</xdr:row>
      <xdr:rowOff>22860</xdr:rowOff>
    </xdr:to>
    <xdr:pic>
      <xdr:nvPicPr>
        <xdr:cNvPr id="145453" name="Рисунок 5"/>
        <xdr:cNvPicPr>
          <a:picLocks noChangeAspect="1" noChangeArrowheads="1"/>
        </xdr:cNvPicPr>
      </xdr:nvPicPr>
      <xdr:blipFill>
        <a:blip xmlns:r="http://schemas.openxmlformats.org/officeDocument/2006/relationships" r:embed="rId462">
          <a:extLst>
            <a:ext uri="{28A0092B-C50C-407E-A947-70E740481C1C}">
              <a14:useLocalDpi xmlns:a14="http://schemas.microsoft.com/office/drawing/2010/main" val="0"/>
            </a:ext>
          </a:extLst>
        </a:blip>
        <a:srcRect/>
        <a:stretch>
          <a:fillRect/>
        </a:stretch>
      </xdr:blipFill>
      <xdr:spPr bwMode="auto">
        <a:xfrm>
          <a:off x="6720840" y="3802380"/>
          <a:ext cx="777240" cy="1036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0</xdr:rowOff>
    </xdr:from>
    <xdr:to>
      <xdr:col>5</xdr:col>
      <xdr:colOff>0</xdr:colOff>
      <xdr:row>11</xdr:row>
      <xdr:rowOff>22860</xdr:rowOff>
    </xdr:to>
    <xdr:pic>
      <xdr:nvPicPr>
        <xdr:cNvPr id="145454" name="Рисунок 7"/>
        <xdr:cNvPicPr>
          <a:picLocks noChangeAspect="1" noChangeArrowheads="1"/>
        </xdr:cNvPicPr>
      </xdr:nvPicPr>
      <xdr:blipFill>
        <a:blip xmlns:r="http://schemas.openxmlformats.org/officeDocument/2006/relationships" r:embed="rId463">
          <a:extLst>
            <a:ext uri="{28A0092B-C50C-407E-A947-70E740481C1C}">
              <a14:useLocalDpi xmlns:a14="http://schemas.microsoft.com/office/drawing/2010/main" val="0"/>
            </a:ext>
          </a:extLst>
        </a:blip>
        <a:srcRect/>
        <a:stretch>
          <a:fillRect/>
        </a:stretch>
      </xdr:blipFill>
      <xdr:spPr bwMode="auto">
        <a:xfrm>
          <a:off x="6720840" y="4815840"/>
          <a:ext cx="769620" cy="1036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10</xdr:row>
      <xdr:rowOff>0</xdr:rowOff>
    </xdr:from>
    <xdr:to>
      <xdr:col>5</xdr:col>
      <xdr:colOff>0</xdr:colOff>
      <xdr:row>11</xdr:row>
      <xdr:rowOff>0</xdr:rowOff>
    </xdr:to>
    <xdr:pic>
      <xdr:nvPicPr>
        <xdr:cNvPr id="145455" name="Picture 431"/>
        <xdr:cNvPicPr preferRelativeResize="0">
          <a:picLocks noChangeAspect="1" noChangeArrowheads="1"/>
        </xdr:cNvPicPr>
      </xdr:nvPicPr>
      <xdr:blipFill>
        <a:blip xmlns:r="http://schemas.openxmlformats.org/officeDocument/2006/relationships" r:embed="rId464">
          <a:extLst>
            <a:ext uri="{28A0092B-C50C-407E-A947-70E740481C1C}">
              <a14:useLocalDpi xmlns:a14="http://schemas.microsoft.com/office/drawing/2010/main" val="0"/>
            </a:ext>
          </a:extLst>
        </a:blip>
        <a:srcRect t="-27536" b="-27536"/>
        <a:stretch>
          <a:fillRect/>
        </a:stretch>
      </xdr:blipFill>
      <xdr:spPr bwMode="auto">
        <a:xfrm>
          <a:off x="6720840" y="481584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11</xdr:row>
      <xdr:rowOff>0</xdr:rowOff>
    </xdr:from>
    <xdr:to>
      <xdr:col>5</xdr:col>
      <xdr:colOff>0</xdr:colOff>
      <xdr:row>12</xdr:row>
      <xdr:rowOff>0</xdr:rowOff>
    </xdr:to>
    <xdr:pic>
      <xdr:nvPicPr>
        <xdr:cNvPr id="145456" name="Picture 432"/>
        <xdr:cNvPicPr preferRelativeResize="0">
          <a:picLocks noChangeAspect="1" noChangeArrowheads="1"/>
        </xdr:cNvPicPr>
      </xdr:nvPicPr>
      <xdr:blipFill>
        <a:blip xmlns:r="http://schemas.openxmlformats.org/officeDocument/2006/relationships" r:embed="rId465">
          <a:extLst>
            <a:ext uri="{28A0092B-C50C-407E-A947-70E740481C1C}">
              <a14:useLocalDpi xmlns:a14="http://schemas.microsoft.com/office/drawing/2010/main" val="0"/>
            </a:ext>
          </a:extLst>
        </a:blip>
        <a:srcRect t="-27536" b="-27536"/>
        <a:stretch>
          <a:fillRect/>
        </a:stretch>
      </xdr:blipFill>
      <xdr:spPr bwMode="auto">
        <a:xfrm>
          <a:off x="6720840" y="582930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7</xdr:row>
      <xdr:rowOff>0</xdr:rowOff>
    </xdr:from>
    <xdr:to>
      <xdr:col>5</xdr:col>
      <xdr:colOff>0</xdr:colOff>
      <xdr:row>8</xdr:row>
      <xdr:rowOff>0</xdr:rowOff>
    </xdr:to>
    <xdr:pic>
      <xdr:nvPicPr>
        <xdr:cNvPr id="145457" name="Picture 425"/>
        <xdr:cNvPicPr preferRelativeResize="0">
          <a:picLocks noChangeAspect="1" noChangeArrowheads="1"/>
        </xdr:cNvPicPr>
      </xdr:nvPicPr>
      <xdr:blipFill>
        <a:blip xmlns:r="http://schemas.openxmlformats.org/officeDocument/2006/relationships" r:embed="rId466">
          <a:extLst>
            <a:ext uri="{28A0092B-C50C-407E-A947-70E740481C1C}">
              <a14:useLocalDpi xmlns:a14="http://schemas.microsoft.com/office/drawing/2010/main" val="0"/>
            </a:ext>
          </a:extLst>
        </a:blip>
        <a:srcRect t="-27536" b="-27536"/>
        <a:stretch>
          <a:fillRect/>
        </a:stretch>
      </xdr:blipFill>
      <xdr:spPr bwMode="auto">
        <a:xfrm>
          <a:off x="6720840" y="177546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8</xdr:row>
      <xdr:rowOff>0</xdr:rowOff>
    </xdr:from>
    <xdr:to>
      <xdr:col>5</xdr:col>
      <xdr:colOff>0</xdr:colOff>
      <xdr:row>9</xdr:row>
      <xdr:rowOff>0</xdr:rowOff>
    </xdr:to>
    <xdr:pic>
      <xdr:nvPicPr>
        <xdr:cNvPr id="145458" name="Picture 426"/>
        <xdr:cNvPicPr preferRelativeResize="0">
          <a:picLocks noChangeAspect="1" noChangeArrowheads="1"/>
        </xdr:cNvPicPr>
      </xdr:nvPicPr>
      <xdr:blipFill>
        <a:blip xmlns:r="http://schemas.openxmlformats.org/officeDocument/2006/relationships" r:embed="rId467">
          <a:extLst>
            <a:ext uri="{28A0092B-C50C-407E-A947-70E740481C1C}">
              <a14:useLocalDpi xmlns:a14="http://schemas.microsoft.com/office/drawing/2010/main" val="0"/>
            </a:ext>
          </a:extLst>
        </a:blip>
        <a:srcRect t="-27536" b="-27536"/>
        <a:stretch>
          <a:fillRect/>
        </a:stretch>
      </xdr:blipFill>
      <xdr:spPr bwMode="auto">
        <a:xfrm>
          <a:off x="6720840" y="278892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9</xdr:row>
      <xdr:rowOff>0</xdr:rowOff>
    </xdr:from>
    <xdr:to>
      <xdr:col>5</xdr:col>
      <xdr:colOff>0</xdr:colOff>
      <xdr:row>10</xdr:row>
      <xdr:rowOff>0</xdr:rowOff>
    </xdr:to>
    <xdr:pic>
      <xdr:nvPicPr>
        <xdr:cNvPr id="145459" name="Picture 427"/>
        <xdr:cNvPicPr preferRelativeResize="0">
          <a:picLocks noChangeAspect="1" noChangeArrowheads="1"/>
        </xdr:cNvPicPr>
      </xdr:nvPicPr>
      <xdr:blipFill>
        <a:blip xmlns:r="http://schemas.openxmlformats.org/officeDocument/2006/relationships" r:embed="rId468">
          <a:extLst>
            <a:ext uri="{28A0092B-C50C-407E-A947-70E740481C1C}">
              <a14:useLocalDpi xmlns:a14="http://schemas.microsoft.com/office/drawing/2010/main" val="0"/>
            </a:ext>
          </a:extLst>
        </a:blip>
        <a:srcRect t="-27536" b="-27536"/>
        <a:stretch>
          <a:fillRect/>
        </a:stretch>
      </xdr:blipFill>
      <xdr:spPr bwMode="auto">
        <a:xfrm>
          <a:off x="6720840" y="380238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12</xdr:row>
      <xdr:rowOff>0</xdr:rowOff>
    </xdr:from>
    <xdr:to>
      <xdr:col>5</xdr:col>
      <xdr:colOff>0</xdr:colOff>
      <xdr:row>13</xdr:row>
      <xdr:rowOff>0</xdr:rowOff>
    </xdr:to>
    <xdr:pic>
      <xdr:nvPicPr>
        <xdr:cNvPr id="145460" name="Picture 341"/>
        <xdr:cNvPicPr preferRelativeResize="0">
          <a:picLocks noChangeAspect="1" noChangeArrowheads="1"/>
        </xdr:cNvPicPr>
      </xdr:nvPicPr>
      <xdr:blipFill>
        <a:blip xmlns:r="http://schemas.openxmlformats.org/officeDocument/2006/relationships" r:embed="rId469">
          <a:extLst>
            <a:ext uri="{28A0092B-C50C-407E-A947-70E740481C1C}">
              <a14:useLocalDpi xmlns:a14="http://schemas.microsoft.com/office/drawing/2010/main" val="0"/>
            </a:ext>
          </a:extLst>
        </a:blip>
        <a:srcRect t="-8151" b="-8151"/>
        <a:stretch>
          <a:fillRect/>
        </a:stretch>
      </xdr:blipFill>
      <xdr:spPr bwMode="auto">
        <a:xfrm>
          <a:off x="6720840" y="6842760"/>
          <a:ext cx="769620" cy="10134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xdr:from>
      <xdr:col>4</xdr:col>
      <xdr:colOff>0</xdr:colOff>
      <xdr:row>182</xdr:row>
      <xdr:rowOff>0</xdr:rowOff>
    </xdr:from>
    <xdr:to>
      <xdr:col>5</xdr:col>
      <xdr:colOff>0</xdr:colOff>
      <xdr:row>183</xdr:row>
      <xdr:rowOff>0</xdr:rowOff>
    </xdr:to>
    <xdr:pic>
      <xdr:nvPicPr>
        <xdr:cNvPr id="145461" name="Picture 171"/>
        <xdr:cNvPicPr preferRelativeResize="0">
          <a:picLocks noChangeAspect="1" noChangeArrowheads="1"/>
        </xdr:cNvPicPr>
      </xdr:nvPicPr>
      <xdr:blipFill>
        <a:blip xmlns:r="http://schemas.openxmlformats.org/officeDocument/2006/relationships" r:embed="rId470">
          <a:extLst>
            <a:ext uri="{28A0092B-C50C-407E-A947-70E740481C1C}">
              <a14:useLocalDpi xmlns:a14="http://schemas.microsoft.com/office/drawing/2010/main" val="0"/>
            </a:ext>
          </a:extLst>
        </a:blip>
        <a:srcRect l="-5644" r="-5644"/>
        <a:stretch>
          <a:fillRect/>
        </a:stretch>
      </xdr:blipFill>
      <xdr:spPr bwMode="auto">
        <a:xfrm>
          <a:off x="6720840" y="162466020"/>
          <a:ext cx="769620" cy="105156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N703"/>
  <sheetViews>
    <sheetView tabSelected="1" zoomScale="90" zoomScaleNormal="90" workbookViewId="0">
      <selection activeCell="O1" sqref="O1:O65536"/>
    </sheetView>
  </sheetViews>
  <sheetFormatPr defaultColWidth="10.7109375" defaultRowHeight="10.199999999999999" x14ac:dyDescent="0.2"/>
  <cols>
    <col min="1" max="1" width="28.85546875" customWidth="1"/>
    <col min="2" max="2" width="12.85546875" customWidth="1"/>
    <col min="3" max="3" width="31.140625" customWidth="1"/>
    <col min="4" max="4" width="53.140625" customWidth="1"/>
    <col min="5" max="5" width="14.42578125" customWidth="1"/>
    <col min="6" max="6" width="24" customWidth="1"/>
    <col min="7" max="7" width="17.42578125" customWidth="1"/>
    <col min="8" max="8" width="20.85546875" customWidth="1"/>
    <col min="9" max="9" width="11.140625" customWidth="1"/>
    <col min="10" max="11" width="11.7109375" customWidth="1"/>
    <col min="12" max="12" width="9.85546875" customWidth="1"/>
    <col min="13" max="13" width="10.42578125" customWidth="1"/>
    <col min="14" max="14" width="35.140625" customWidth="1"/>
  </cols>
  <sheetData>
    <row r="1" spans="1:13" ht="27" customHeight="1" x14ac:dyDescent="0.4">
      <c r="D1" s="2" t="s">
        <v>0</v>
      </c>
    </row>
    <row r="2" spans="1:13" ht="23.25" customHeight="1" x14ac:dyDescent="0.2"/>
    <row r="3" spans="1:13" ht="12.75" customHeight="1" x14ac:dyDescent="0.2">
      <c r="A3" s="92" t="s">
        <v>1</v>
      </c>
      <c r="B3" s="92"/>
      <c r="C3" s="92"/>
      <c r="D3" s="92"/>
      <c r="E3" s="92"/>
      <c r="F3" s="92"/>
      <c r="G3" s="92"/>
      <c r="H3" s="92"/>
      <c r="I3" s="92"/>
      <c r="J3" s="92"/>
      <c r="K3" s="92"/>
      <c r="L3" s="93" t="s">
        <v>2</v>
      </c>
      <c r="M3" s="93" t="s">
        <v>3</v>
      </c>
    </row>
    <row r="4" spans="1:13" ht="12.75" customHeight="1" x14ac:dyDescent="0.2">
      <c r="A4" s="96" t="s">
        <v>4</v>
      </c>
      <c r="B4" s="96"/>
      <c r="C4" s="96"/>
      <c r="D4" s="96"/>
      <c r="E4" s="96"/>
      <c r="F4" s="96"/>
      <c r="G4" s="96"/>
      <c r="H4" s="96"/>
      <c r="I4" s="96"/>
      <c r="J4" s="96"/>
      <c r="K4" s="96"/>
      <c r="L4" s="94"/>
      <c r="M4" s="94"/>
    </row>
    <row r="5" spans="1:13" ht="24.75" customHeight="1" x14ac:dyDescent="0.2">
      <c r="A5" s="1" t="s">
        <v>5</v>
      </c>
      <c r="B5" s="3" t="s">
        <v>6</v>
      </c>
      <c r="C5" s="3" t="s">
        <v>7</v>
      </c>
      <c r="D5" s="3" t="s">
        <v>4</v>
      </c>
      <c r="E5" s="3"/>
      <c r="F5" s="3" t="s">
        <v>8</v>
      </c>
      <c r="G5" s="1" t="s">
        <v>9</v>
      </c>
      <c r="H5" s="1" t="s">
        <v>10</v>
      </c>
      <c r="I5" s="1" t="s">
        <v>11</v>
      </c>
      <c r="J5" s="3" t="s">
        <v>12</v>
      </c>
      <c r="K5" s="3" t="s">
        <v>13</v>
      </c>
      <c r="L5" s="95"/>
      <c r="M5" s="95"/>
    </row>
    <row r="6" spans="1:13" ht="11.25" customHeight="1" x14ac:dyDescent="0.2">
      <c r="A6" s="4" t="s">
        <v>14</v>
      </c>
      <c r="B6" s="97"/>
      <c r="C6" s="99" t="s">
        <v>816</v>
      </c>
      <c r="D6" s="97"/>
      <c r="E6" s="5"/>
      <c r="F6" s="97"/>
      <c r="G6" s="5"/>
      <c r="H6" s="5"/>
      <c r="I6" s="5"/>
      <c r="J6" s="5"/>
      <c r="K6" s="5"/>
      <c r="L6" s="6"/>
      <c r="M6" s="6"/>
    </row>
    <row r="7" spans="1:13" ht="11.25" customHeight="1" x14ac:dyDescent="0.2">
      <c r="A7" s="7" t="s">
        <v>15</v>
      </c>
      <c r="B7" s="98"/>
      <c r="C7" s="100"/>
      <c r="D7" s="98"/>
      <c r="E7" s="8"/>
      <c r="F7" s="98"/>
      <c r="G7" s="8"/>
      <c r="H7" s="8"/>
      <c r="I7" s="8"/>
      <c r="J7" s="8"/>
      <c r="K7" s="8"/>
      <c r="L7" s="9"/>
      <c r="M7" s="9"/>
    </row>
    <row r="8" spans="1:13" ht="80.25" customHeight="1" x14ac:dyDescent="0.2">
      <c r="A8" s="68">
        <v>1</v>
      </c>
      <c r="B8" s="69">
        <v>3446</v>
      </c>
      <c r="C8" s="69" t="s">
        <v>563</v>
      </c>
      <c r="D8" s="69" t="s">
        <v>1022</v>
      </c>
      <c r="E8" s="69"/>
      <c r="F8" s="69" t="s">
        <v>1023</v>
      </c>
      <c r="G8" s="70">
        <v>4630027296597</v>
      </c>
      <c r="H8" s="101">
        <f>G8</f>
        <v>4630027296597</v>
      </c>
      <c r="I8" s="71">
        <v>64</v>
      </c>
      <c r="J8" s="72">
        <v>419</v>
      </c>
      <c r="K8" s="72">
        <v>629</v>
      </c>
      <c r="L8" s="69"/>
      <c r="M8" s="69">
        <f>J8*L8</f>
        <v>0</v>
      </c>
    </row>
    <row r="9" spans="1:13" ht="80.25" customHeight="1" x14ac:dyDescent="0.2">
      <c r="A9" s="68">
        <v>2</v>
      </c>
      <c r="B9" s="69">
        <v>3447</v>
      </c>
      <c r="C9" s="69" t="s">
        <v>563</v>
      </c>
      <c r="D9" s="69" t="s">
        <v>1024</v>
      </c>
      <c r="E9" s="69"/>
      <c r="F9" s="69" t="s">
        <v>1026</v>
      </c>
      <c r="G9" s="70">
        <v>4630027296610</v>
      </c>
      <c r="H9" s="101">
        <f t="shared" ref="H9:H30" si="0">G9</f>
        <v>4630027296610</v>
      </c>
      <c r="I9" s="71">
        <v>60</v>
      </c>
      <c r="J9" s="72">
        <v>409</v>
      </c>
      <c r="K9" s="72">
        <v>614</v>
      </c>
      <c r="L9" s="69"/>
      <c r="M9" s="69">
        <f t="shared" ref="M9:M23" si="1">J9*L9</f>
        <v>0</v>
      </c>
    </row>
    <row r="10" spans="1:13" ht="80.25" customHeight="1" x14ac:dyDescent="0.2">
      <c r="A10" s="68">
        <v>3</v>
      </c>
      <c r="B10" s="69">
        <v>3448</v>
      </c>
      <c r="C10" s="69" t="s">
        <v>563</v>
      </c>
      <c r="D10" s="69" t="s">
        <v>1025</v>
      </c>
      <c r="E10" s="69"/>
      <c r="F10" s="69" t="s">
        <v>1026</v>
      </c>
      <c r="G10" s="70">
        <v>4630027296603</v>
      </c>
      <c r="H10" s="101">
        <f t="shared" si="0"/>
        <v>4630027296603</v>
      </c>
      <c r="I10" s="71">
        <v>60</v>
      </c>
      <c r="J10" s="72">
        <v>409</v>
      </c>
      <c r="K10" s="72">
        <v>614</v>
      </c>
      <c r="L10" s="69"/>
      <c r="M10" s="69">
        <f t="shared" si="1"/>
        <v>0</v>
      </c>
    </row>
    <row r="11" spans="1:13" ht="80.25" customHeight="1" x14ac:dyDescent="0.2">
      <c r="A11" s="68">
        <v>4</v>
      </c>
      <c r="B11" s="69">
        <v>3460</v>
      </c>
      <c r="C11" s="69" t="s">
        <v>563</v>
      </c>
      <c r="D11" s="69" t="s">
        <v>1027</v>
      </c>
      <c r="E11" s="69"/>
      <c r="F11" s="69" t="s">
        <v>1029</v>
      </c>
      <c r="G11" s="70">
        <v>4630027296665</v>
      </c>
      <c r="H11" s="101">
        <f t="shared" si="0"/>
        <v>4630027296665</v>
      </c>
      <c r="I11" s="71">
        <v>50</v>
      </c>
      <c r="J11" s="72">
        <v>649</v>
      </c>
      <c r="K11" s="72">
        <v>974</v>
      </c>
      <c r="L11" s="69"/>
      <c r="M11" s="69">
        <f t="shared" si="1"/>
        <v>0</v>
      </c>
    </row>
    <row r="12" spans="1:13" ht="80.25" customHeight="1" x14ac:dyDescent="0.2">
      <c r="A12" s="68">
        <v>5</v>
      </c>
      <c r="B12" s="69">
        <v>3461</v>
      </c>
      <c r="C12" s="69" t="s">
        <v>563</v>
      </c>
      <c r="D12" s="69" t="s">
        <v>1028</v>
      </c>
      <c r="E12" s="69"/>
      <c r="F12" s="69" t="s">
        <v>1029</v>
      </c>
      <c r="G12" s="70">
        <v>4630027296672</v>
      </c>
      <c r="H12" s="101">
        <f t="shared" si="0"/>
        <v>4630027296672</v>
      </c>
      <c r="I12" s="71">
        <v>50</v>
      </c>
      <c r="J12" s="72">
        <v>649</v>
      </c>
      <c r="K12" s="72">
        <v>974</v>
      </c>
      <c r="L12" s="69"/>
      <c r="M12" s="69">
        <f t="shared" si="1"/>
        <v>0</v>
      </c>
    </row>
    <row r="13" spans="1:13" ht="80.25" customHeight="1" x14ac:dyDescent="0.2">
      <c r="A13" s="68">
        <v>6</v>
      </c>
      <c r="B13" s="69">
        <v>3093</v>
      </c>
      <c r="C13" s="69" t="s">
        <v>563</v>
      </c>
      <c r="D13" s="69" t="s">
        <v>1030</v>
      </c>
      <c r="E13" s="12"/>
      <c r="F13" s="69" t="s">
        <v>1031</v>
      </c>
      <c r="G13" s="70">
        <v>4630027292582</v>
      </c>
      <c r="H13" s="101">
        <f t="shared" si="0"/>
        <v>4630027292582</v>
      </c>
      <c r="I13" s="71">
        <v>36</v>
      </c>
      <c r="J13" s="72">
        <v>549</v>
      </c>
      <c r="K13" s="72">
        <v>769</v>
      </c>
      <c r="L13" s="69"/>
      <c r="M13" s="69">
        <f t="shared" si="1"/>
        <v>0</v>
      </c>
    </row>
    <row r="14" spans="1:13" ht="80.25" customHeight="1" x14ac:dyDescent="0.2">
      <c r="A14" s="68">
        <v>7</v>
      </c>
      <c r="B14" s="83">
        <v>3426</v>
      </c>
      <c r="C14" s="69" t="s">
        <v>563</v>
      </c>
      <c r="D14" s="69" t="s">
        <v>990</v>
      </c>
      <c r="E14" s="29"/>
      <c r="F14" s="69" t="s">
        <v>991</v>
      </c>
      <c r="G14" s="70" t="s">
        <v>992</v>
      </c>
      <c r="H14" s="101" t="str">
        <f t="shared" si="0"/>
        <v>4630027296375</v>
      </c>
      <c r="I14" s="71">
        <v>50</v>
      </c>
      <c r="J14" s="72">
        <v>389</v>
      </c>
      <c r="K14" s="72">
        <v>584</v>
      </c>
      <c r="L14" s="69"/>
      <c r="M14" s="69">
        <f t="shared" si="1"/>
        <v>0</v>
      </c>
    </row>
    <row r="15" spans="1:13" ht="80.25" customHeight="1" x14ac:dyDescent="0.2">
      <c r="A15" s="68">
        <v>8</v>
      </c>
      <c r="B15" s="69" t="s">
        <v>993</v>
      </c>
      <c r="C15" s="69" t="s">
        <v>563</v>
      </c>
      <c r="D15" s="69" t="s">
        <v>994</v>
      </c>
      <c r="E15" s="29"/>
      <c r="F15" s="69" t="s">
        <v>995</v>
      </c>
      <c r="G15" s="70" t="s">
        <v>996</v>
      </c>
      <c r="H15" s="101" t="str">
        <f t="shared" si="0"/>
        <v>4630027296399</v>
      </c>
      <c r="I15" s="71">
        <v>50</v>
      </c>
      <c r="J15" s="72">
        <v>389</v>
      </c>
      <c r="K15" s="72">
        <v>584</v>
      </c>
      <c r="L15" s="69"/>
      <c r="M15" s="69">
        <f t="shared" si="1"/>
        <v>0</v>
      </c>
    </row>
    <row r="16" spans="1:13" ht="80.25" customHeight="1" x14ac:dyDescent="0.2">
      <c r="A16" s="68">
        <v>9</v>
      </c>
      <c r="B16" s="69" t="s">
        <v>997</v>
      </c>
      <c r="C16" s="69" t="s">
        <v>563</v>
      </c>
      <c r="D16" s="69" t="s">
        <v>998</v>
      </c>
      <c r="E16" s="29"/>
      <c r="F16" s="69" t="s">
        <v>999</v>
      </c>
      <c r="G16" s="70" t="s">
        <v>1000</v>
      </c>
      <c r="H16" s="101" t="str">
        <f t="shared" si="0"/>
        <v>4630027296405</v>
      </c>
      <c r="I16" s="71">
        <v>50</v>
      </c>
      <c r="J16" s="72">
        <v>389</v>
      </c>
      <c r="K16" s="72">
        <v>584</v>
      </c>
      <c r="L16" s="69"/>
      <c r="M16" s="69">
        <f t="shared" si="1"/>
        <v>0</v>
      </c>
    </row>
    <row r="17" spans="1:13" ht="80.25" customHeight="1" x14ac:dyDescent="0.2">
      <c r="A17" s="68">
        <v>10</v>
      </c>
      <c r="B17" s="69">
        <v>3427</v>
      </c>
      <c r="C17" s="69" t="s">
        <v>563</v>
      </c>
      <c r="D17" s="69" t="s">
        <v>958</v>
      </c>
      <c r="E17" s="42"/>
      <c r="F17" s="69" t="s">
        <v>959</v>
      </c>
      <c r="G17" s="70" t="s">
        <v>972</v>
      </c>
      <c r="H17" s="101" t="str">
        <f t="shared" si="0"/>
        <v>4630027296382</v>
      </c>
      <c r="I17" s="71">
        <v>50</v>
      </c>
      <c r="J17" s="72">
        <v>389</v>
      </c>
      <c r="K17" s="72">
        <v>584</v>
      </c>
      <c r="L17" s="69"/>
      <c r="M17" s="69">
        <f t="shared" si="1"/>
        <v>0</v>
      </c>
    </row>
    <row r="18" spans="1:13" ht="80.25" customHeight="1" x14ac:dyDescent="0.2">
      <c r="A18" s="68">
        <v>11</v>
      </c>
      <c r="B18" s="69">
        <v>3430</v>
      </c>
      <c r="C18" s="69" t="s">
        <v>563</v>
      </c>
      <c r="D18" s="69" t="s">
        <v>960</v>
      </c>
      <c r="E18" s="42"/>
      <c r="F18" s="69" t="s">
        <v>961</v>
      </c>
      <c r="G18" s="70" t="s">
        <v>973</v>
      </c>
      <c r="H18" s="101" t="str">
        <f t="shared" si="0"/>
        <v>4630027296412</v>
      </c>
      <c r="I18" s="71">
        <v>50</v>
      </c>
      <c r="J18" s="72">
        <v>389</v>
      </c>
      <c r="K18" s="72">
        <v>584</v>
      </c>
      <c r="L18" s="69"/>
      <c r="M18" s="69">
        <f t="shared" si="1"/>
        <v>0</v>
      </c>
    </row>
    <row r="19" spans="1:13" ht="80.25" customHeight="1" x14ac:dyDescent="0.2">
      <c r="A19" s="68">
        <v>12</v>
      </c>
      <c r="B19" s="69">
        <v>3436</v>
      </c>
      <c r="C19" s="69" t="s">
        <v>563</v>
      </c>
      <c r="D19" s="69" t="s">
        <v>962</v>
      </c>
      <c r="E19" s="42"/>
      <c r="F19" s="69" t="s">
        <v>963</v>
      </c>
      <c r="G19" s="70" t="s">
        <v>974</v>
      </c>
      <c r="H19" s="101" t="str">
        <f t="shared" si="0"/>
        <v>4630027296504</v>
      </c>
      <c r="I19" s="71">
        <v>50</v>
      </c>
      <c r="J19" s="72">
        <v>389</v>
      </c>
      <c r="K19" s="72">
        <v>584</v>
      </c>
      <c r="L19" s="69"/>
      <c r="M19" s="69">
        <f t="shared" si="1"/>
        <v>0</v>
      </c>
    </row>
    <row r="20" spans="1:13" ht="80.25" customHeight="1" x14ac:dyDescent="0.2">
      <c r="A20" s="68">
        <v>13</v>
      </c>
      <c r="B20" s="69">
        <v>3437</v>
      </c>
      <c r="C20" s="69" t="s">
        <v>563</v>
      </c>
      <c r="D20" s="69" t="s">
        <v>964</v>
      </c>
      <c r="E20" s="42"/>
      <c r="F20" s="69" t="s">
        <v>965</v>
      </c>
      <c r="G20" s="70" t="s">
        <v>975</v>
      </c>
      <c r="H20" s="101" t="str">
        <f t="shared" si="0"/>
        <v>4630027296511</v>
      </c>
      <c r="I20" s="71">
        <v>50</v>
      </c>
      <c r="J20" s="72">
        <v>389</v>
      </c>
      <c r="K20" s="72">
        <v>584</v>
      </c>
      <c r="L20" s="69"/>
      <c r="M20" s="69">
        <f t="shared" si="1"/>
        <v>0</v>
      </c>
    </row>
    <row r="21" spans="1:13" ht="80.25" customHeight="1" x14ac:dyDescent="0.2">
      <c r="A21" s="68">
        <v>14</v>
      </c>
      <c r="B21" s="69">
        <v>3438</v>
      </c>
      <c r="C21" s="69" t="s">
        <v>563</v>
      </c>
      <c r="D21" s="69" t="s">
        <v>966</v>
      </c>
      <c r="E21" s="42"/>
      <c r="F21" s="69" t="s">
        <v>967</v>
      </c>
      <c r="G21" s="70" t="s">
        <v>976</v>
      </c>
      <c r="H21" s="101" t="str">
        <f t="shared" si="0"/>
        <v>4630027296528</v>
      </c>
      <c r="I21" s="71">
        <v>50</v>
      </c>
      <c r="J21" s="72">
        <v>389</v>
      </c>
      <c r="K21" s="72">
        <v>584</v>
      </c>
      <c r="L21" s="69"/>
      <c r="M21" s="69">
        <f t="shared" si="1"/>
        <v>0</v>
      </c>
    </row>
    <row r="22" spans="1:13" ht="80.25" customHeight="1" x14ac:dyDescent="0.2">
      <c r="A22" s="68">
        <v>15</v>
      </c>
      <c r="B22" s="69">
        <v>3439</v>
      </c>
      <c r="C22" s="69" t="s">
        <v>563</v>
      </c>
      <c r="D22" s="69" t="s">
        <v>968</v>
      </c>
      <c r="E22" s="42"/>
      <c r="F22" s="69" t="s">
        <v>969</v>
      </c>
      <c r="G22" s="70" t="s">
        <v>977</v>
      </c>
      <c r="H22" s="101" t="str">
        <f t="shared" si="0"/>
        <v>4630027296535</v>
      </c>
      <c r="I22" s="71">
        <v>50</v>
      </c>
      <c r="J22" s="72">
        <v>389</v>
      </c>
      <c r="K22" s="72">
        <v>584</v>
      </c>
      <c r="L22" s="69"/>
      <c r="M22" s="69">
        <f t="shared" si="1"/>
        <v>0</v>
      </c>
    </row>
    <row r="23" spans="1:13" ht="80.25" customHeight="1" x14ac:dyDescent="0.2">
      <c r="A23" s="68">
        <v>16</v>
      </c>
      <c r="B23" s="69">
        <v>3440</v>
      </c>
      <c r="C23" s="69" t="s">
        <v>563</v>
      </c>
      <c r="D23" s="69" t="s">
        <v>970</v>
      </c>
      <c r="E23" s="42"/>
      <c r="F23" s="69" t="s">
        <v>971</v>
      </c>
      <c r="G23" s="70" t="s">
        <v>978</v>
      </c>
      <c r="H23" s="101" t="str">
        <f t="shared" si="0"/>
        <v>4630027296542</v>
      </c>
      <c r="I23" s="71">
        <v>50</v>
      </c>
      <c r="J23" s="72">
        <v>389</v>
      </c>
      <c r="K23" s="72">
        <v>584</v>
      </c>
      <c r="L23" s="69"/>
      <c r="M23" s="69">
        <f t="shared" si="1"/>
        <v>0</v>
      </c>
    </row>
    <row r="24" spans="1:13" ht="80.25" customHeight="1" x14ac:dyDescent="0.2">
      <c r="A24" s="49">
        <v>17</v>
      </c>
      <c r="B24" s="50">
        <v>3415</v>
      </c>
      <c r="C24" s="50" t="s">
        <v>563</v>
      </c>
      <c r="D24" s="50" t="s">
        <v>929</v>
      </c>
      <c r="E24" s="50"/>
      <c r="F24" s="50" t="s">
        <v>938</v>
      </c>
      <c r="G24" s="56" t="s">
        <v>940</v>
      </c>
      <c r="H24" s="101" t="str">
        <f t="shared" si="0"/>
        <v>4630027296160</v>
      </c>
      <c r="I24" s="66">
        <v>108</v>
      </c>
      <c r="J24" s="51">
        <v>389</v>
      </c>
      <c r="K24" s="51">
        <v>584</v>
      </c>
      <c r="L24" s="50"/>
      <c r="M24" s="50">
        <f>J24*L24</f>
        <v>0</v>
      </c>
    </row>
    <row r="25" spans="1:13" ht="80.25" customHeight="1" x14ac:dyDescent="0.2">
      <c r="A25" s="49">
        <v>18</v>
      </c>
      <c r="B25" s="50">
        <v>3416</v>
      </c>
      <c r="C25" s="50" t="s">
        <v>563</v>
      </c>
      <c r="D25" s="50" t="s">
        <v>930</v>
      </c>
      <c r="E25" s="50"/>
      <c r="F25" s="50" t="s">
        <v>939</v>
      </c>
      <c r="G25" s="56" t="s">
        <v>941</v>
      </c>
      <c r="H25" s="101" t="str">
        <f t="shared" si="0"/>
        <v>4630027296177</v>
      </c>
      <c r="I25" s="66">
        <v>108</v>
      </c>
      <c r="J25" s="51">
        <v>389</v>
      </c>
      <c r="K25" s="51">
        <v>584</v>
      </c>
      <c r="L25" s="50"/>
      <c r="M25" s="50">
        <f t="shared" ref="M25:M30" si="2">J25*L25</f>
        <v>0</v>
      </c>
    </row>
    <row r="26" spans="1:13" ht="81" customHeight="1" x14ac:dyDescent="0.2">
      <c r="A26" s="49">
        <v>19</v>
      </c>
      <c r="B26" s="50">
        <v>3435</v>
      </c>
      <c r="C26" s="50" t="s">
        <v>563</v>
      </c>
      <c r="D26" s="50" t="s">
        <v>913</v>
      </c>
      <c r="E26" s="50"/>
      <c r="F26" s="50" t="s">
        <v>917</v>
      </c>
      <c r="G26" s="56">
        <v>4630027296559</v>
      </c>
      <c r="H26" s="101">
        <f t="shared" si="0"/>
        <v>4630027296559</v>
      </c>
      <c r="I26" s="66">
        <v>70</v>
      </c>
      <c r="J26" s="51">
        <v>429</v>
      </c>
      <c r="K26" s="51">
        <v>644</v>
      </c>
      <c r="L26" s="50"/>
      <c r="M26" s="50">
        <f t="shared" si="2"/>
        <v>0</v>
      </c>
    </row>
    <row r="27" spans="1:13" ht="80.25" customHeight="1" x14ac:dyDescent="0.2">
      <c r="A27" s="49">
        <v>20</v>
      </c>
      <c r="B27" s="50">
        <v>3449</v>
      </c>
      <c r="C27" s="50" t="s">
        <v>563</v>
      </c>
      <c r="D27" s="50" t="s">
        <v>914</v>
      </c>
      <c r="E27" s="50"/>
      <c r="F27" s="50" t="s">
        <v>918</v>
      </c>
      <c r="G27" s="56">
        <v>4630027296580</v>
      </c>
      <c r="H27" s="101">
        <f t="shared" si="0"/>
        <v>4630027296580</v>
      </c>
      <c r="I27" s="66">
        <v>96</v>
      </c>
      <c r="J27" s="51">
        <v>296</v>
      </c>
      <c r="K27" s="51">
        <v>444</v>
      </c>
      <c r="L27" s="50"/>
      <c r="M27" s="50">
        <f t="shared" si="2"/>
        <v>0</v>
      </c>
    </row>
    <row r="28" spans="1:13" ht="80.25" customHeight="1" x14ac:dyDescent="0.2">
      <c r="A28" s="49">
        <v>21</v>
      </c>
      <c r="B28" s="50">
        <v>3450</v>
      </c>
      <c r="C28" s="50" t="s">
        <v>563</v>
      </c>
      <c r="D28" s="50" t="s">
        <v>915</v>
      </c>
      <c r="E28" s="50"/>
      <c r="F28" s="50" t="s">
        <v>919</v>
      </c>
      <c r="G28" s="56">
        <v>4630027296573</v>
      </c>
      <c r="H28" s="101">
        <f t="shared" si="0"/>
        <v>4630027296573</v>
      </c>
      <c r="I28" s="66">
        <v>96</v>
      </c>
      <c r="J28" s="51">
        <v>296</v>
      </c>
      <c r="K28" s="51">
        <v>444</v>
      </c>
      <c r="L28" s="50"/>
      <c r="M28" s="50">
        <f t="shared" si="2"/>
        <v>0</v>
      </c>
    </row>
    <row r="29" spans="1:13" ht="80.25" customHeight="1" x14ac:dyDescent="0.2">
      <c r="A29" s="49">
        <v>22</v>
      </c>
      <c r="B29" s="50">
        <v>3451</v>
      </c>
      <c r="C29" s="50" t="s">
        <v>563</v>
      </c>
      <c r="D29" s="50" t="s">
        <v>916</v>
      </c>
      <c r="E29" s="50"/>
      <c r="F29" s="50" t="s">
        <v>920</v>
      </c>
      <c r="G29" s="56">
        <v>4630027296566</v>
      </c>
      <c r="H29" s="101">
        <f t="shared" si="0"/>
        <v>4630027296566</v>
      </c>
      <c r="I29" s="66">
        <v>96</v>
      </c>
      <c r="J29" s="51">
        <v>296</v>
      </c>
      <c r="K29" s="51">
        <v>444</v>
      </c>
      <c r="L29" s="50"/>
      <c r="M29" s="50">
        <f t="shared" si="2"/>
        <v>0</v>
      </c>
    </row>
    <row r="30" spans="1:13" ht="82.5" customHeight="1" x14ac:dyDescent="0.2">
      <c r="A30" s="49">
        <v>23</v>
      </c>
      <c r="B30" s="11">
        <v>3423</v>
      </c>
      <c r="C30" s="12" t="s">
        <v>563</v>
      </c>
      <c r="D30" s="12" t="s">
        <v>899</v>
      </c>
      <c r="E30" s="12"/>
      <c r="F30" s="12" t="s">
        <v>904</v>
      </c>
      <c r="G30" s="13">
        <v>4630027296344</v>
      </c>
      <c r="H30" s="101">
        <f t="shared" si="0"/>
        <v>4630027296344</v>
      </c>
      <c r="I30" s="62">
        <v>125</v>
      </c>
      <c r="J30" s="15">
        <v>249</v>
      </c>
      <c r="K30" s="15">
        <v>349</v>
      </c>
      <c r="L30" s="12"/>
      <c r="M30" s="50">
        <f t="shared" si="2"/>
        <v>0</v>
      </c>
    </row>
    <row r="31" spans="1:13" ht="41.25" customHeight="1" x14ac:dyDescent="0.2">
      <c r="A31" s="17"/>
      <c r="B31" s="18"/>
      <c r="C31" s="74" t="s">
        <v>1021</v>
      </c>
      <c r="D31" s="18"/>
      <c r="E31" s="18"/>
      <c r="F31" s="18"/>
      <c r="G31" s="18"/>
      <c r="H31" s="18"/>
      <c r="I31" s="63"/>
      <c r="J31" s="18"/>
      <c r="K31" s="18"/>
      <c r="L31" s="19"/>
      <c r="M31" s="19"/>
    </row>
    <row r="32" spans="1:13" ht="80.099999999999994" customHeight="1" x14ac:dyDescent="0.2">
      <c r="A32" s="49">
        <v>24</v>
      </c>
      <c r="B32" s="11">
        <v>3408</v>
      </c>
      <c r="C32" s="12" t="s">
        <v>1021</v>
      </c>
      <c r="D32" s="12" t="s">
        <v>804</v>
      </c>
      <c r="E32" s="12"/>
      <c r="F32" s="12" t="s">
        <v>805</v>
      </c>
      <c r="G32" s="13">
        <v>4630027296092</v>
      </c>
      <c r="H32" s="101">
        <f t="shared" ref="H32:H34" si="3">G32</f>
        <v>4630027296092</v>
      </c>
      <c r="I32" s="62">
        <v>60</v>
      </c>
      <c r="J32" s="15">
        <v>329</v>
      </c>
      <c r="K32" s="15">
        <v>493</v>
      </c>
      <c r="L32" s="12"/>
      <c r="M32" s="26">
        <f t="shared" ref="M32:M84" si="4">J32*L32</f>
        <v>0</v>
      </c>
    </row>
    <row r="33" spans="1:14" ht="80.099999999999994" customHeight="1" x14ac:dyDescent="0.2">
      <c r="A33" s="49">
        <v>25</v>
      </c>
      <c r="B33" s="11">
        <v>3409</v>
      </c>
      <c r="C33" s="12" t="s">
        <v>1021</v>
      </c>
      <c r="D33" s="12" t="s">
        <v>806</v>
      </c>
      <c r="E33" s="12"/>
      <c r="F33" s="12" t="s">
        <v>807</v>
      </c>
      <c r="G33" s="13">
        <v>4630027296108</v>
      </c>
      <c r="H33" s="101">
        <f t="shared" si="3"/>
        <v>4630027296108</v>
      </c>
      <c r="I33" s="62">
        <v>60</v>
      </c>
      <c r="J33" s="15">
        <v>329</v>
      </c>
      <c r="K33" s="15">
        <v>493</v>
      </c>
      <c r="L33" s="12"/>
      <c r="M33" s="26">
        <f t="shared" si="4"/>
        <v>0</v>
      </c>
    </row>
    <row r="34" spans="1:14" ht="80.099999999999994" customHeight="1" x14ac:dyDescent="0.2">
      <c r="A34" s="49">
        <v>26</v>
      </c>
      <c r="B34" s="11">
        <v>3410</v>
      </c>
      <c r="C34" s="12" t="s">
        <v>1021</v>
      </c>
      <c r="D34" s="12" t="s">
        <v>808</v>
      </c>
      <c r="E34" s="12"/>
      <c r="F34" s="12" t="s">
        <v>809</v>
      </c>
      <c r="G34" s="13">
        <v>4630027296115</v>
      </c>
      <c r="H34" s="101">
        <f t="shared" si="3"/>
        <v>4630027296115</v>
      </c>
      <c r="I34" s="62">
        <v>60</v>
      </c>
      <c r="J34" s="15">
        <v>329</v>
      </c>
      <c r="K34" s="15">
        <v>493</v>
      </c>
      <c r="L34" s="12"/>
      <c r="M34" s="26">
        <f t="shared" si="4"/>
        <v>0</v>
      </c>
    </row>
    <row r="35" spans="1:14" ht="48.75" customHeight="1" x14ac:dyDescent="0.2">
      <c r="A35" s="17"/>
      <c r="B35" s="18"/>
      <c r="C35" s="74" t="s">
        <v>1020</v>
      </c>
      <c r="D35" s="18"/>
      <c r="E35" s="18"/>
      <c r="F35" s="18"/>
      <c r="G35" s="18"/>
      <c r="H35" s="18"/>
      <c r="I35" s="63"/>
      <c r="J35" s="18"/>
      <c r="K35" s="18"/>
      <c r="L35" s="19"/>
      <c r="M35" s="19"/>
    </row>
    <row r="36" spans="1:14" ht="80.099999999999994" customHeight="1" x14ac:dyDescent="0.2">
      <c r="A36" s="49">
        <v>27</v>
      </c>
      <c r="B36" s="11">
        <v>3417</v>
      </c>
      <c r="C36" s="12" t="s">
        <v>1020</v>
      </c>
      <c r="D36" s="12" t="s">
        <v>810</v>
      </c>
      <c r="E36" s="12"/>
      <c r="F36" s="12" t="s">
        <v>811</v>
      </c>
      <c r="G36" s="13">
        <v>4630027296184</v>
      </c>
      <c r="H36" s="101">
        <f t="shared" ref="H36:H38" si="5">G36</f>
        <v>4630027296184</v>
      </c>
      <c r="I36" s="62">
        <v>54</v>
      </c>
      <c r="J36" s="15">
        <v>309</v>
      </c>
      <c r="K36" s="15">
        <v>463</v>
      </c>
      <c r="L36" s="12"/>
      <c r="M36" s="26">
        <f t="shared" si="4"/>
        <v>0</v>
      </c>
    </row>
    <row r="37" spans="1:14" ht="80.099999999999994" customHeight="1" x14ac:dyDescent="0.2">
      <c r="A37" s="49">
        <v>28</v>
      </c>
      <c r="B37" s="11">
        <v>3418</v>
      </c>
      <c r="C37" s="12" t="s">
        <v>1020</v>
      </c>
      <c r="D37" s="12" t="s">
        <v>812</v>
      </c>
      <c r="E37" s="12"/>
      <c r="F37" s="12" t="s">
        <v>813</v>
      </c>
      <c r="G37" s="13">
        <v>4630027296191</v>
      </c>
      <c r="H37" s="101">
        <f t="shared" si="5"/>
        <v>4630027296191</v>
      </c>
      <c r="I37" s="62">
        <v>54</v>
      </c>
      <c r="J37" s="15">
        <v>309</v>
      </c>
      <c r="K37" s="15">
        <v>463</v>
      </c>
      <c r="L37" s="12"/>
      <c r="M37" s="26">
        <f t="shared" si="4"/>
        <v>0</v>
      </c>
    </row>
    <row r="38" spans="1:14" ht="80.099999999999994" customHeight="1" x14ac:dyDescent="0.2">
      <c r="A38" s="49">
        <v>29</v>
      </c>
      <c r="B38" s="11">
        <v>3419</v>
      </c>
      <c r="C38" s="12" t="s">
        <v>1020</v>
      </c>
      <c r="D38" s="12" t="s">
        <v>814</v>
      </c>
      <c r="E38" s="12"/>
      <c r="F38" s="12" t="s">
        <v>815</v>
      </c>
      <c r="G38" s="13">
        <v>4630027296207</v>
      </c>
      <c r="H38" s="101">
        <f t="shared" si="5"/>
        <v>4630027296207</v>
      </c>
      <c r="I38" s="62">
        <v>54</v>
      </c>
      <c r="J38" s="15">
        <v>309</v>
      </c>
      <c r="K38" s="15">
        <v>463</v>
      </c>
      <c r="L38" s="12"/>
      <c r="M38" s="26">
        <f t="shared" si="4"/>
        <v>0</v>
      </c>
    </row>
    <row r="39" spans="1:14" ht="32.25" customHeight="1" x14ac:dyDescent="0.2">
      <c r="A39" s="17"/>
      <c r="B39" s="18"/>
      <c r="C39" s="17" t="s">
        <v>357</v>
      </c>
      <c r="D39" s="18"/>
      <c r="E39" s="18"/>
      <c r="F39" s="18"/>
      <c r="G39" s="18"/>
      <c r="H39" s="18"/>
      <c r="I39" s="63"/>
      <c r="J39" s="18"/>
      <c r="K39" s="18"/>
      <c r="L39" s="19"/>
      <c r="M39" s="19"/>
    </row>
    <row r="40" spans="1:14" ht="94.5" customHeight="1" x14ac:dyDescent="0.2">
      <c r="A40" s="10">
        <v>30</v>
      </c>
      <c r="B40" s="12" t="s">
        <v>945</v>
      </c>
      <c r="C40" s="12" t="s">
        <v>357</v>
      </c>
      <c r="D40" s="12" t="s">
        <v>946</v>
      </c>
      <c r="E40" s="12"/>
      <c r="F40" s="12" t="s">
        <v>947</v>
      </c>
      <c r="G40" s="78">
        <v>4630027294265</v>
      </c>
      <c r="H40" s="101">
        <f t="shared" ref="H40:H45" si="6">G40</f>
        <v>4630027294265</v>
      </c>
      <c r="I40" s="62">
        <v>120</v>
      </c>
      <c r="J40" s="15">
        <v>359</v>
      </c>
      <c r="K40" s="51">
        <v>538</v>
      </c>
      <c r="L40" s="12"/>
      <c r="M40" s="12">
        <f>J40*L40</f>
        <v>0</v>
      </c>
    </row>
    <row r="41" spans="1:14" ht="90" customHeight="1" x14ac:dyDescent="0.2">
      <c r="A41" s="10">
        <v>31</v>
      </c>
      <c r="B41" s="12" t="s">
        <v>948</v>
      </c>
      <c r="C41" s="12" t="s">
        <v>357</v>
      </c>
      <c r="D41" s="12" t="s">
        <v>949</v>
      </c>
      <c r="E41" s="12"/>
      <c r="F41" s="12" t="s">
        <v>950</v>
      </c>
      <c r="G41" s="78">
        <v>4630027295033</v>
      </c>
      <c r="H41" s="101">
        <f t="shared" si="6"/>
        <v>4630027295033</v>
      </c>
      <c r="I41" s="62">
        <v>120</v>
      </c>
      <c r="J41" s="15">
        <v>359</v>
      </c>
      <c r="K41" s="51">
        <v>538</v>
      </c>
      <c r="L41" s="12"/>
      <c r="M41" s="12">
        <f>J41*L41</f>
        <v>0</v>
      </c>
    </row>
    <row r="42" spans="1:14" ht="80.099999999999994" customHeight="1" x14ac:dyDescent="0.2">
      <c r="A42" s="10">
        <v>32</v>
      </c>
      <c r="B42" s="11">
        <v>1986</v>
      </c>
      <c r="C42" s="12" t="s">
        <v>357</v>
      </c>
      <c r="D42" s="12" t="s">
        <v>358</v>
      </c>
      <c r="E42" s="12"/>
      <c r="F42" s="12" t="s">
        <v>359</v>
      </c>
      <c r="G42" s="13">
        <v>4630027295026</v>
      </c>
      <c r="H42" s="101">
        <f t="shared" si="6"/>
        <v>4630027295026</v>
      </c>
      <c r="I42" s="62">
        <v>120</v>
      </c>
      <c r="J42" s="15">
        <v>359</v>
      </c>
      <c r="K42" s="51">
        <v>538</v>
      </c>
      <c r="L42" s="12"/>
      <c r="M42" s="26">
        <f>J42*L42</f>
        <v>0</v>
      </c>
    </row>
    <row r="43" spans="1:14" ht="92.25" customHeight="1" x14ac:dyDescent="0.2">
      <c r="A43" s="10">
        <v>33</v>
      </c>
      <c r="B43" s="50">
        <v>2015</v>
      </c>
      <c r="C43" s="50" t="s">
        <v>357</v>
      </c>
      <c r="D43" s="50" t="s">
        <v>905</v>
      </c>
      <c r="E43" s="50"/>
      <c r="F43" s="50" t="s">
        <v>906</v>
      </c>
      <c r="G43" s="13">
        <v>4630027295545</v>
      </c>
      <c r="H43" s="101">
        <f t="shared" si="6"/>
        <v>4630027295545</v>
      </c>
      <c r="I43" s="62">
        <v>120</v>
      </c>
      <c r="J43" s="15">
        <v>359</v>
      </c>
      <c r="K43" s="51">
        <v>538</v>
      </c>
      <c r="L43" s="12"/>
      <c r="M43" s="26">
        <f t="shared" si="4"/>
        <v>0</v>
      </c>
    </row>
    <row r="44" spans="1:14" ht="80.099999999999994" customHeight="1" x14ac:dyDescent="0.2">
      <c r="A44" s="10">
        <v>34</v>
      </c>
      <c r="B44" s="11">
        <v>2016</v>
      </c>
      <c r="C44" s="12" t="s">
        <v>357</v>
      </c>
      <c r="D44" s="12" t="s">
        <v>360</v>
      </c>
      <c r="E44" s="12"/>
      <c r="F44" s="12" t="s">
        <v>361</v>
      </c>
      <c r="G44" s="13">
        <v>4630027296313</v>
      </c>
      <c r="H44" s="101">
        <f t="shared" si="6"/>
        <v>4630027296313</v>
      </c>
      <c r="I44" s="62">
        <v>120</v>
      </c>
      <c r="J44" s="15">
        <v>359</v>
      </c>
      <c r="K44" s="51">
        <v>538</v>
      </c>
      <c r="L44" s="12"/>
      <c r="M44" s="26">
        <f t="shared" si="4"/>
        <v>0</v>
      </c>
    </row>
    <row r="45" spans="1:14" ht="81.75" customHeight="1" x14ac:dyDescent="0.2">
      <c r="A45" s="10">
        <v>35</v>
      </c>
      <c r="B45" s="11">
        <v>3032</v>
      </c>
      <c r="C45" s="12" t="s">
        <v>357</v>
      </c>
      <c r="D45" s="12" t="s">
        <v>558</v>
      </c>
      <c r="E45" s="12"/>
      <c r="F45" s="12" t="s">
        <v>559</v>
      </c>
      <c r="G45" s="13">
        <v>4630027295057</v>
      </c>
      <c r="H45" s="101">
        <f t="shared" si="6"/>
        <v>4630027295057</v>
      </c>
      <c r="I45" s="62">
        <v>120</v>
      </c>
      <c r="J45" s="15">
        <v>359</v>
      </c>
      <c r="K45" s="51">
        <v>538</v>
      </c>
      <c r="L45" s="12"/>
      <c r="M45" s="26">
        <v>0</v>
      </c>
    </row>
    <row r="46" spans="1:14" ht="45" customHeight="1" x14ac:dyDescent="0.2">
      <c r="A46" s="18"/>
      <c r="B46" s="18"/>
      <c r="C46" s="17" t="s">
        <v>560</v>
      </c>
      <c r="D46" s="18"/>
      <c r="E46" s="18"/>
      <c r="F46" s="18"/>
      <c r="G46" s="18"/>
      <c r="H46" s="18"/>
      <c r="I46" s="63"/>
      <c r="J46" s="18"/>
      <c r="K46" s="18"/>
      <c r="L46" s="19"/>
      <c r="M46" s="19"/>
    </row>
    <row r="47" spans="1:14" ht="80.099999999999994" customHeight="1" x14ac:dyDescent="0.2">
      <c r="A47" s="33">
        <v>36</v>
      </c>
      <c r="B47" s="34">
        <v>3045</v>
      </c>
      <c r="C47" s="29" t="s">
        <v>560</v>
      </c>
      <c r="D47" s="29" t="s">
        <v>561</v>
      </c>
      <c r="E47" s="29"/>
      <c r="F47" s="29" t="s">
        <v>562</v>
      </c>
      <c r="G47" s="31">
        <v>4680019286983</v>
      </c>
      <c r="H47" s="101">
        <f>G47</f>
        <v>4680019286983</v>
      </c>
      <c r="I47" s="64">
        <v>120</v>
      </c>
      <c r="J47" s="32">
        <v>287.2</v>
      </c>
      <c r="K47" s="32">
        <v>538</v>
      </c>
      <c r="L47" s="29"/>
      <c r="M47" s="29">
        <f t="shared" si="4"/>
        <v>0</v>
      </c>
      <c r="N47" s="30" t="s">
        <v>1035</v>
      </c>
    </row>
    <row r="48" spans="1:14" ht="44.25" customHeight="1" x14ac:dyDescent="0.2">
      <c r="A48" s="18"/>
      <c r="B48" s="18"/>
      <c r="C48" s="17" t="s">
        <v>817</v>
      </c>
      <c r="D48" s="18"/>
      <c r="E48" s="18"/>
      <c r="F48" s="18"/>
      <c r="G48" s="18"/>
      <c r="H48" s="18"/>
      <c r="I48" s="63"/>
      <c r="J48" s="18"/>
      <c r="K48" s="18"/>
      <c r="L48" s="19"/>
      <c r="M48" s="19"/>
    </row>
    <row r="49" spans="1:13" ht="80.099999999999994" customHeight="1" x14ac:dyDescent="0.2">
      <c r="A49" s="10">
        <v>37</v>
      </c>
      <c r="B49" s="11">
        <v>3327</v>
      </c>
      <c r="C49" s="12" t="s">
        <v>817</v>
      </c>
      <c r="D49" s="12" t="s">
        <v>697</v>
      </c>
      <c r="E49" s="12"/>
      <c r="F49" s="12" t="s">
        <v>698</v>
      </c>
      <c r="G49" s="13">
        <v>4630027295163</v>
      </c>
      <c r="H49" s="101">
        <f t="shared" ref="H49:H54" si="7">G49</f>
        <v>4630027295163</v>
      </c>
      <c r="I49" s="62">
        <v>140</v>
      </c>
      <c r="J49" s="15">
        <v>329</v>
      </c>
      <c r="K49" s="15">
        <v>493</v>
      </c>
      <c r="L49" s="12"/>
      <c r="M49" s="26">
        <f t="shared" si="4"/>
        <v>0</v>
      </c>
    </row>
    <row r="50" spans="1:13" ht="80.099999999999994" customHeight="1" x14ac:dyDescent="0.2">
      <c r="A50" s="10">
        <v>38</v>
      </c>
      <c r="B50" s="11">
        <v>3328</v>
      </c>
      <c r="C50" s="12" t="s">
        <v>817</v>
      </c>
      <c r="D50" s="12" t="s">
        <v>699</v>
      </c>
      <c r="E50" s="12"/>
      <c r="F50" s="12" t="s">
        <v>700</v>
      </c>
      <c r="G50" s="13">
        <v>4630027295170</v>
      </c>
      <c r="H50" s="101">
        <f t="shared" si="7"/>
        <v>4630027295170</v>
      </c>
      <c r="I50" s="62">
        <v>140</v>
      </c>
      <c r="J50" s="15">
        <v>329</v>
      </c>
      <c r="K50" s="15">
        <v>493</v>
      </c>
      <c r="L50" s="12"/>
      <c r="M50" s="26">
        <f t="shared" si="4"/>
        <v>0</v>
      </c>
    </row>
    <row r="51" spans="1:13" ht="80.099999999999994" customHeight="1" x14ac:dyDescent="0.2">
      <c r="A51" s="10">
        <v>39</v>
      </c>
      <c r="B51" s="11">
        <v>3329</v>
      </c>
      <c r="C51" s="12" t="s">
        <v>817</v>
      </c>
      <c r="D51" s="12" t="s">
        <v>701</v>
      </c>
      <c r="E51" s="12"/>
      <c r="F51" s="12" t="s">
        <v>702</v>
      </c>
      <c r="G51" s="13">
        <v>4630027295187</v>
      </c>
      <c r="H51" s="101">
        <f t="shared" si="7"/>
        <v>4630027295187</v>
      </c>
      <c r="I51" s="62">
        <v>140</v>
      </c>
      <c r="J51" s="15">
        <v>329</v>
      </c>
      <c r="K51" s="15">
        <v>493</v>
      </c>
      <c r="L51" s="12"/>
      <c r="M51" s="26">
        <f t="shared" si="4"/>
        <v>0</v>
      </c>
    </row>
    <row r="52" spans="1:13" ht="80.099999999999994" customHeight="1" x14ac:dyDescent="0.2">
      <c r="A52" s="10">
        <v>40</v>
      </c>
      <c r="B52" s="11">
        <v>3330</v>
      </c>
      <c r="C52" s="12" t="s">
        <v>817</v>
      </c>
      <c r="D52" s="12" t="s">
        <v>703</v>
      </c>
      <c r="E52" s="12"/>
      <c r="F52" s="12" t="s">
        <v>704</v>
      </c>
      <c r="G52" s="13">
        <v>4630027295194</v>
      </c>
      <c r="H52" s="101">
        <f t="shared" si="7"/>
        <v>4630027295194</v>
      </c>
      <c r="I52" s="62">
        <v>140</v>
      </c>
      <c r="J52" s="15">
        <v>329</v>
      </c>
      <c r="K52" s="15">
        <v>493</v>
      </c>
      <c r="L52" s="12"/>
      <c r="M52" s="26">
        <f t="shared" si="4"/>
        <v>0</v>
      </c>
    </row>
    <row r="53" spans="1:13" ht="80.099999999999994" customHeight="1" x14ac:dyDescent="0.2">
      <c r="A53" s="10">
        <v>41</v>
      </c>
      <c r="B53" s="11">
        <v>3331</v>
      </c>
      <c r="C53" s="12" t="s">
        <v>817</v>
      </c>
      <c r="D53" s="12" t="s">
        <v>705</v>
      </c>
      <c r="E53" s="12"/>
      <c r="F53" s="12" t="s">
        <v>706</v>
      </c>
      <c r="G53" s="13">
        <v>4630027295200</v>
      </c>
      <c r="H53" s="101">
        <f t="shared" si="7"/>
        <v>4630027295200</v>
      </c>
      <c r="I53" s="62">
        <v>140</v>
      </c>
      <c r="J53" s="15">
        <v>329</v>
      </c>
      <c r="K53" s="15">
        <v>493</v>
      </c>
      <c r="L53" s="12"/>
      <c r="M53" s="26">
        <f t="shared" si="4"/>
        <v>0</v>
      </c>
    </row>
    <row r="54" spans="1:13" ht="80.099999999999994" customHeight="1" x14ac:dyDescent="0.2">
      <c r="A54" s="10">
        <v>42</v>
      </c>
      <c r="B54" s="11">
        <v>3332</v>
      </c>
      <c r="C54" s="12" t="s">
        <v>817</v>
      </c>
      <c r="D54" s="12" t="s">
        <v>707</v>
      </c>
      <c r="E54" s="12"/>
      <c r="F54" s="12" t="s">
        <v>708</v>
      </c>
      <c r="G54" s="13">
        <v>4630027295217</v>
      </c>
      <c r="H54" s="101">
        <f t="shared" si="7"/>
        <v>4630027295217</v>
      </c>
      <c r="I54" s="62">
        <v>140</v>
      </c>
      <c r="J54" s="15">
        <v>329</v>
      </c>
      <c r="K54" s="15">
        <v>493</v>
      </c>
      <c r="L54" s="12"/>
      <c r="M54" s="26">
        <f t="shared" si="4"/>
        <v>0</v>
      </c>
    </row>
    <row r="55" spans="1:13" ht="44.25" customHeight="1" x14ac:dyDescent="0.2">
      <c r="A55" s="18"/>
      <c r="B55" s="18"/>
      <c r="C55" s="17" t="s">
        <v>480</v>
      </c>
      <c r="D55" s="18"/>
      <c r="E55" s="18"/>
      <c r="F55" s="18"/>
      <c r="G55" s="18"/>
      <c r="H55" s="18"/>
      <c r="I55" s="63"/>
      <c r="J55" s="18"/>
      <c r="K55" s="18"/>
      <c r="L55" s="19"/>
      <c r="M55" s="19"/>
    </row>
    <row r="56" spans="1:13" ht="80.099999999999994" customHeight="1" x14ac:dyDescent="0.2">
      <c r="A56" s="10">
        <v>43</v>
      </c>
      <c r="B56" s="11">
        <v>3367</v>
      </c>
      <c r="C56" s="12" t="s">
        <v>480</v>
      </c>
      <c r="D56" s="12" t="s">
        <v>745</v>
      </c>
      <c r="E56" s="12"/>
      <c r="F56" s="12" t="s">
        <v>746</v>
      </c>
      <c r="G56" s="13">
        <v>4630027296221</v>
      </c>
      <c r="H56" s="101">
        <f t="shared" ref="H56:H57" si="8">G56</f>
        <v>4630027296221</v>
      </c>
      <c r="I56" s="62">
        <v>120</v>
      </c>
      <c r="J56" s="15">
        <v>296</v>
      </c>
      <c r="K56" s="15">
        <v>444</v>
      </c>
      <c r="L56" s="12"/>
      <c r="M56" s="26">
        <f t="shared" si="4"/>
        <v>0</v>
      </c>
    </row>
    <row r="57" spans="1:13" ht="80.099999999999994" customHeight="1" x14ac:dyDescent="0.2">
      <c r="A57" s="10">
        <v>44</v>
      </c>
      <c r="B57" s="11">
        <v>3368</v>
      </c>
      <c r="C57" s="12" t="s">
        <v>480</v>
      </c>
      <c r="D57" s="12" t="s">
        <v>747</v>
      </c>
      <c r="E57" s="12"/>
      <c r="F57" s="12" t="s">
        <v>748</v>
      </c>
      <c r="G57" s="13">
        <v>4630027296238</v>
      </c>
      <c r="H57" s="101">
        <f t="shared" si="8"/>
        <v>4630027296238</v>
      </c>
      <c r="I57" s="62">
        <v>120</v>
      </c>
      <c r="J57" s="15">
        <v>296</v>
      </c>
      <c r="K57" s="15">
        <v>444</v>
      </c>
      <c r="L57" s="12"/>
      <c r="M57" s="26">
        <f t="shared" si="4"/>
        <v>0</v>
      </c>
    </row>
    <row r="58" spans="1:13" ht="44.25" customHeight="1" x14ac:dyDescent="0.2">
      <c r="A58" s="18"/>
      <c r="B58" s="18"/>
      <c r="C58" s="17" t="s">
        <v>818</v>
      </c>
      <c r="D58" s="18"/>
      <c r="E58" s="18"/>
      <c r="F58" s="18"/>
      <c r="G58" s="18"/>
      <c r="H58" s="18"/>
      <c r="I58" s="63"/>
      <c r="J58" s="18"/>
      <c r="K58" s="18"/>
      <c r="L58" s="19"/>
      <c r="M58" s="19"/>
    </row>
    <row r="59" spans="1:13" ht="80.099999999999994" customHeight="1" x14ac:dyDescent="0.2">
      <c r="A59" s="10">
        <v>45</v>
      </c>
      <c r="B59" s="11">
        <v>3372</v>
      </c>
      <c r="C59" s="12" t="s">
        <v>818</v>
      </c>
      <c r="D59" s="12" t="s">
        <v>751</v>
      </c>
      <c r="E59" s="12"/>
      <c r="F59" s="12" t="s">
        <v>752</v>
      </c>
      <c r="G59" s="13">
        <v>4630027295712</v>
      </c>
      <c r="H59" s="101">
        <f t="shared" ref="H59:H61" si="9">G59</f>
        <v>4630027295712</v>
      </c>
      <c r="I59" s="62">
        <v>144</v>
      </c>
      <c r="J59" s="15">
        <v>279</v>
      </c>
      <c r="K59" s="15">
        <v>418</v>
      </c>
      <c r="L59" s="12"/>
      <c r="M59" s="26">
        <f t="shared" si="4"/>
        <v>0</v>
      </c>
    </row>
    <row r="60" spans="1:13" ht="80.099999999999994" customHeight="1" x14ac:dyDescent="0.2">
      <c r="A60" s="10">
        <v>46</v>
      </c>
      <c r="B60" s="11">
        <v>3373</v>
      </c>
      <c r="C60" s="12" t="s">
        <v>818</v>
      </c>
      <c r="D60" s="12" t="s">
        <v>753</v>
      </c>
      <c r="E60" s="12"/>
      <c r="F60" s="12" t="s">
        <v>754</v>
      </c>
      <c r="G60" s="13">
        <v>4630027295705</v>
      </c>
      <c r="H60" s="101">
        <f t="shared" si="9"/>
        <v>4630027295705</v>
      </c>
      <c r="I60" s="62">
        <v>144</v>
      </c>
      <c r="J60" s="15">
        <v>279</v>
      </c>
      <c r="K60" s="15">
        <v>418</v>
      </c>
      <c r="L60" s="12"/>
      <c r="M60" s="26">
        <f t="shared" si="4"/>
        <v>0</v>
      </c>
    </row>
    <row r="61" spans="1:13" ht="80.099999999999994" customHeight="1" x14ac:dyDescent="0.2">
      <c r="A61" s="10">
        <v>47</v>
      </c>
      <c r="B61" s="11">
        <v>3374</v>
      </c>
      <c r="C61" s="12" t="s">
        <v>818</v>
      </c>
      <c r="D61" s="12" t="s">
        <v>755</v>
      </c>
      <c r="E61" s="12"/>
      <c r="F61" s="12" t="s">
        <v>756</v>
      </c>
      <c r="G61" s="13">
        <v>4630027295699</v>
      </c>
      <c r="H61" s="101">
        <f t="shared" si="9"/>
        <v>4630027295699</v>
      </c>
      <c r="I61" s="62">
        <v>144</v>
      </c>
      <c r="J61" s="15">
        <v>279</v>
      </c>
      <c r="K61" s="15">
        <v>418</v>
      </c>
      <c r="L61" s="12"/>
      <c r="M61" s="26">
        <f t="shared" si="4"/>
        <v>0</v>
      </c>
    </row>
    <row r="62" spans="1:13" ht="44.25" customHeight="1" x14ac:dyDescent="0.2">
      <c r="A62" s="18"/>
      <c r="B62" s="18"/>
      <c r="C62" s="17" t="s">
        <v>819</v>
      </c>
      <c r="D62" s="18"/>
      <c r="E62" s="18"/>
      <c r="F62" s="18"/>
      <c r="G62" s="18"/>
      <c r="H62" s="18"/>
      <c r="I62" s="63"/>
      <c r="J62" s="18"/>
      <c r="K62" s="18"/>
      <c r="L62" s="19"/>
      <c r="M62" s="19"/>
    </row>
    <row r="63" spans="1:13" ht="80.099999999999994" customHeight="1" x14ac:dyDescent="0.2">
      <c r="A63" s="10">
        <v>48</v>
      </c>
      <c r="B63" s="11">
        <v>3336</v>
      </c>
      <c r="C63" s="12" t="s">
        <v>819</v>
      </c>
      <c r="D63" s="12" t="s">
        <v>711</v>
      </c>
      <c r="E63" s="12"/>
      <c r="F63" s="12" t="s">
        <v>712</v>
      </c>
      <c r="G63" s="13">
        <v>4630027295309</v>
      </c>
      <c r="H63" s="101">
        <f t="shared" ref="H63:H68" si="10">G63</f>
        <v>4630027295309</v>
      </c>
      <c r="I63" s="62">
        <v>144</v>
      </c>
      <c r="J63" s="15">
        <v>329</v>
      </c>
      <c r="K63" s="15">
        <v>493</v>
      </c>
      <c r="L63" s="12"/>
      <c r="M63" s="26">
        <f t="shared" si="4"/>
        <v>0</v>
      </c>
    </row>
    <row r="64" spans="1:13" ht="80.099999999999994" customHeight="1" x14ac:dyDescent="0.2">
      <c r="A64" s="10">
        <v>49</v>
      </c>
      <c r="B64" s="11">
        <v>3337</v>
      </c>
      <c r="C64" s="12" t="s">
        <v>819</v>
      </c>
      <c r="D64" s="12" t="s">
        <v>713</v>
      </c>
      <c r="E64" s="12"/>
      <c r="F64" s="12" t="s">
        <v>714</v>
      </c>
      <c r="G64" s="13">
        <v>4630027295316</v>
      </c>
      <c r="H64" s="101">
        <f t="shared" si="10"/>
        <v>4630027295316</v>
      </c>
      <c r="I64" s="62">
        <v>144</v>
      </c>
      <c r="J64" s="15">
        <v>329</v>
      </c>
      <c r="K64" s="15">
        <v>493</v>
      </c>
      <c r="L64" s="12"/>
      <c r="M64" s="26">
        <f t="shared" si="4"/>
        <v>0</v>
      </c>
    </row>
    <row r="65" spans="1:14" ht="80.099999999999994" customHeight="1" x14ac:dyDescent="0.2">
      <c r="A65" s="10">
        <v>50</v>
      </c>
      <c r="B65" s="11">
        <v>3338</v>
      </c>
      <c r="C65" s="12" t="s">
        <v>819</v>
      </c>
      <c r="D65" s="12" t="s">
        <v>715</v>
      </c>
      <c r="E65" s="12"/>
      <c r="F65" s="12" t="s">
        <v>716</v>
      </c>
      <c r="G65" s="13">
        <v>4630027295323</v>
      </c>
      <c r="H65" s="101">
        <f t="shared" si="10"/>
        <v>4630027295323</v>
      </c>
      <c r="I65" s="62">
        <v>144</v>
      </c>
      <c r="J65" s="15">
        <v>329</v>
      </c>
      <c r="K65" s="15">
        <v>493</v>
      </c>
      <c r="L65" s="12"/>
      <c r="M65" s="26">
        <f t="shared" si="4"/>
        <v>0</v>
      </c>
    </row>
    <row r="66" spans="1:14" ht="80.099999999999994" customHeight="1" x14ac:dyDescent="0.2">
      <c r="A66" s="10">
        <v>51</v>
      </c>
      <c r="B66" s="11">
        <v>3339</v>
      </c>
      <c r="C66" s="12" t="s">
        <v>819</v>
      </c>
      <c r="D66" s="12" t="s">
        <v>717</v>
      </c>
      <c r="E66" s="12"/>
      <c r="F66" s="12" t="s">
        <v>718</v>
      </c>
      <c r="G66" s="13">
        <v>4630027295330</v>
      </c>
      <c r="H66" s="101">
        <f t="shared" si="10"/>
        <v>4630027295330</v>
      </c>
      <c r="I66" s="62">
        <v>144</v>
      </c>
      <c r="J66" s="15">
        <v>329</v>
      </c>
      <c r="K66" s="15">
        <v>493</v>
      </c>
      <c r="L66" s="12"/>
      <c r="M66" s="26">
        <f t="shared" si="4"/>
        <v>0</v>
      </c>
    </row>
    <row r="67" spans="1:14" ht="80.099999999999994" customHeight="1" x14ac:dyDescent="0.2">
      <c r="A67" s="10">
        <v>52</v>
      </c>
      <c r="B67" s="11">
        <v>3340</v>
      </c>
      <c r="C67" s="12" t="s">
        <v>819</v>
      </c>
      <c r="D67" s="12" t="s">
        <v>719</v>
      </c>
      <c r="E67" s="12"/>
      <c r="F67" s="12" t="s">
        <v>720</v>
      </c>
      <c r="G67" s="13">
        <v>4630027295347</v>
      </c>
      <c r="H67" s="101">
        <f t="shared" si="10"/>
        <v>4630027295347</v>
      </c>
      <c r="I67" s="62">
        <v>144</v>
      </c>
      <c r="J67" s="15">
        <v>329</v>
      </c>
      <c r="K67" s="15">
        <v>493</v>
      </c>
      <c r="L67" s="12"/>
      <c r="M67" s="26">
        <f t="shared" si="4"/>
        <v>0</v>
      </c>
    </row>
    <row r="68" spans="1:14" ht="80.099999999999994" customHeight="1" x14ac:dyDescent="0.2">
      <c r="A68" s="10">
        <v>53</v>
      </c>
      <c r="B68" s="11">
        <v>3341</v>
      </c>
      <c r="C68" s="12" t="s">
        <v>819</v>
      </c>
      <c r="D68" s="12" t="s">
        <v>721</v>
      </c>
      <c r="E68" s="12"/>
      <c r="F68" s="12" t="s">
        <v>722</v>
      </c>
      <c r="G68" s="13">
        <v>4630027295293</v>
      </c>
      <c r="H68" s="101">
        <f t="shared" si="10"/>
        <v>4630027295293</v>
      </c>
      <c r="I68" s="62">
        <v>144</v>
      </c>
      <c r="J68" s="15">
        <v>329</v>
      </c>
      <c r="K68" s="15">
        <v>493</v>
      </c>
      <c r="L68" s="12"/>
      <c r="M68" s="26">
        <f t="shared" si="4"/>
        <v>0</v>
      </c>
    </row>
    <row r="69" spans="1:14" ht="44.25" customHeight="1" x14ac:dyDescent="0.2">
      <c r="A69" s="18"/>
      <c r="B69" s="18"/>
      <c r="C69" s="17" t="s">
        <v>820</v>
      </c>
      <c r="D69" s="18"/>
      <c r="E69" s="18"/>
      <c r="F69" s="18"/>
      <c r="G69" s="18"/>
      <c r="H69" s="18"/>
      <c r="I69" s="63"/>
      <c r="J69" s="18"/>
      <c r="K69" s="18"/>
      <c r="L69" s="19"/>
      <c r="M69" s="19"/>
    </row>
    <row r="70" spans="1:14" ht="80.099999999999994" customHeight="1" x14ac:dyDescent="0.2">
      <c r="A70" s="33">
        <v>54</v>
      </c>
      <c r="B70" s="34">
        <v>3039</v>
      </c>
      <c r="C70" s="29" t="s">
        <v>514</v>
      </c>
      <c r="D70" s="29" t="s">
        <v>515</v>
      </c>
      <c r="E70" s="29"/>
      <c r="F70" s="29" t="s">
        <v>516</v>
      </c>
      <c r="G70" s="31">
        <v>4630027294012</v>
      </c>
      <c r="H70" s="101">
        <f t="shared" ref="H70:H78" si="11">G70</f>
        <v>4630027294012</v>
      </c>
      <c r="I70" s="64">
        <v>160</v>
      </c>
      <c r="J70" s="32">
        <v>151.19999999999999</v>
      </c>
      <c r="K70" s="32">
        <v>226</v>
      </c>
      <c r="L70" s="29"/>
      <c r="M70" s="29">
        <f t="shared" si="4"/>
        <v>0</v>
      </c>
      <c r="N70" s="30" t="s">
        <v>1035</v>
      </c>
    </row>
    <row r="71" spans="1:14" ht="80.099999999999994" customHeight="1" x14ac:dyDescent="0.2">
      <c r="A71" s="33">
        <v>55</v>
      </c>
      <c r="B71" s="34">
        <v>3040</v>
      </c>
      <c r="C71" s="29" t="s">
        <v>514</v>
      </c>
      <c r="D71" s="29" t="s">
        <v>517</v>
      </c>
      <c r="E71" s="29"/>
      <c r="F71" s="29" t="s">
        <v>518</v>
      </c>
      <c r="G71" s="31">
        <v>4630027294029</v>
      </c>
      <c r="H71" s="101">
        <f t="shared" si="11"/>
        <v>4630027294029</v>
      </c>
      <c r="I71" s="64">
        <v>160</v>
      </c>
      <c r="J71" s="32">
        <v>151.19999999999999</v>
      </c>
      <c r="K71" s="32">
        <v>226</v>
      </c>
      <c r="L71" s="29"/>
      <c r="M71" s="29">
        <f t="shared" si="4"/>
        <v>0</v>
      </c>
      <c r="N71" s="30" t="s">
        <v>1035</v>
      </c>
    </row>
    <row r="72" spans="1:14" ht="80.099999999999994" customHeight="1" x14ac:dyDescent="0.2">
      <c r="A72" s="33">
        <v>56</v>
      </c>
      <c r="B72" s="34">
        <v>3041</v>
      </c>
      <c r="C72" s="29" t="s">
        <v>514</v>
      </c>
      <c r="D72" s="29" t="s">
        <v>519</v>
      </c>
      <c r="E72" s="29"/>
      <c r="F72" s="29" t="s">
        <v>520</v>
      </c>
      <c r="G72" s="31">
        <v>4630027294036</v>
      </c>
      <c r="H72" s="101">
        <f t="shared" si="11"/>
        <v>4630027294036</v>
      </c>
      <c r="I72" s="64">
        <v>160</v>
      </c>
      <c r="J72" s="32">
        <v>151.19999999999999</v>
      </c>
      <c r="K72" s="32">
        <v>226</v>
      </c>
      <c r="L72" s="29"/>
      <c r="M72" s="29">
        <f t="shared" si="4"/>
        <v>0</v>
      </c>
      <c r="N72" s="30" t="s">
        <v>1035</v>
      </c>
    </row>
    <row r="73" spans="1:14" ht="80.099999999999994" customHeight="1" x14ac:dyDescent="0.2">
      <c r="A73" s="33">
        <v>57</v>
      </c>
      <c r="B73" s="34">
        <v>3042</v>
      </c>
      <c r="C73" s="29" t="s">
        <v>514</v>
      </c>
      <c r="D73" s="29" t="s">
        <v>521</v>
      </c>
      <c r="E73" s="29"/>
      <c r="F73" s="29" t="s">
        <v>522</v>
      </c>
      <c r="G73" s="31">
        <v>4630027294043</v>
      </c>
      <c r="H73" s="101">
        <f t="shared" si="11"/>
        <v>4630027294043</v>
      </c>
      <c r="I73" s="64">
        <v>160</v>
      </c>
      <c r="J73" s="32">
        <v>151.19999999999999</v>
      </c>
      <c r="K73" s="32">
        <v>226</v>
      </c>
      <c r="L73" s="29"/>
      <c r="M73" s="29">
        <f t="shared" si="4"/>
        <v>0</v>
      </c>
      <c r="N73" s="30" t="s">
        <v>1035</v>
      </c>
    </row>
    <row r="74" spans="1:14" ht="80.099999999999994" customHeight="1" x14ac:dyDescent="0.2">
      <c r="A74" s="33">
        <v>58</v>
      </c>
      <c r="B74" s="34">
        <v>3043</v>
      </c>
      <c r="C74" s="29" t="s">
        <v>514</v>
      </c>
      <c r="D74" s="29" t="s">
        <v>523</v>
      </c>
      <c r="E74" s="29"/>
      <c r="F74" s="29" t="s">
        <v>524</v>
      </c>
      <c r="G74" s="31">
        <v>4630027294005</v>
      </c>
      <c r="H74" s="101">
        <f t="shared" si="11"/>
        <v>4630027294005</v>
      </c>
      <c r="I74" s="64">
        <v>160</v>
      </c>
      <c r="J74" s="32">
        <v>151.19999999999999</v>
      </c>
      <c r="K74" s="32">
        <v>226</v>
      </c>
      <c r="L74" s="29"/>
      <c r="M74" s="29">
        <f t="shared" si="4"/>
        <v>0</v>
      </c>
      <c r="N74" s="30" t="s">
        <v>1035</v>
      </c>
    </row>
    <row r="75" spans="1:14" ht="80.099999999999994" customHeight="1" x14ac:dyDescent="0.2">
      <c r="A75" s="33">
        <v>59</v>
      </c>
      <c r="B75" s="34">
        <v>3311</v>
      </c>
      <c r="C75" s="29" t="s">
        <v>514</v>
      </c>
      <c r="D75" s="29" t="s">
        <v>525</v>
      </c>
      <c r="E75" s="29"/>
      <c r="F75" s="29" t="s">
        <v>526</v>
      </c>
      <c r="G75" s="31">
        <v>4630027294678</v>
      </c>
      <c r="H75" s="101">
        <f t="shared" si="11"/>
        <v>4630027294678</v>
      </c>
      <c r="I75" s="64">
        <v>160</v>
      </c>
      <c r="J75" s="32">
        <v>191.2</v>
      </c>
      <c r="K75" s="32">
        <v>286</v>
      </c>
      <c r="L75" s="29"/>
      <c r="M75" s="29">
        <f t="shared" si="4"/>
        <v>0</v>
      </c>
      <c r="N75" s="30" t="s">
        <v>1035</v>
      </c>
    </row>
    <row r="76" spans="1:14" ht="80.099999999999994" customHeight="1" x14ac:dyDescent="0.2">
      <c r="A76" s="33">
        <v>60</v>
      </c>
      <c r="B76" s="34">
        <v>3312</v>
      </c>
      <c r="C76" s="29" t="s">
        <v>514</v>
      </c>
      <c r="D76" s="29" t="s">
        <v>527</v>
      </c>
      <c r="E76" s="29"/>
      <c r="F76" s="29" t="s">
        <v>528</v>
      </c>
      <c r="G76" s="31">
        <v>4630027294685</v>
      </c>
      <c r="H76" s="101">
        <f t="shared" si="11"/>
        <v>4630027294685</v>
      </c>
      <c r="I76" s="64">
        <v>160</v>
      </c>
      <c r="J76" s="32">
        <v>191.2</v>
      </c>
      <c r="K76" s="32">
        <v>286</v>
      </c>
      <c r="L76" s="29"/>
      <c r="M76" s="29">
        <f t="shared" si="4"/>
        <v>0</v>
      </c>
      <c r="N76" s="30" t="s">
        <v>1035</v>
      </c>
    </row>
    <row r="77" spans="1:14" ht="80.099999999999994" customHeight="1" x14ac:dyDescent="0.2">
      <c r="A77" s="33">
        <v>61</v>
      </c>
      <c r="B77" s="34">
        <v>3313</v>
      </c>
      <c r="C77" s="29" t="s">
        <v>514</v>
      </c>
      <c r="D77" s="29" t="s">
        <v>529</v>
      </c>
      <c r="E77" s="29"/>
      <c r="F77" s="29" t="s">
        <v>530</v>
      </c>
      <c r="G77" s="31">
        <v>4630027294692</v>
      </c>
      <c r="H77" s="101">
        <f t="shared" si="11"/>
        <v>4630027294692</v>
      </c>
      <c r="I77" s="64">
        <v>160</v>
      </c>
      <c r="J77" s="32">
        <v>191.2</v>
      </c>
      <c r="K77" s="32">
        <v>286</v>
      </c>
      <c r="L77" s="29"/>
      <c r="M77" s="29">
        <f t="shared" si="4"/>
        <v>0</v>
      </c>
      <c r="N77" s="30" t="s">
        <v>1035</v>
      </c>
    </row>
    <row r="78" spans="1:14" ht="80.099999999999994" customHeight="1" x14ac:dyDescent="0.2">
      <c r="A78" s="33">
        <v>62</v>
      </c>
      <c r="B78" s="34">
        <v>3314</v>
      </c>
      <c r="C78" s="29" t="s">
        <v>514</v>
      </c>
      <c r="D78" s="29" t="s">
        <v>531</v>
      </c>
      <c r="E78" s="29"/>
      <c r="F78" s="29" t="s">
        <v>532</v>
      </c>
      <c r="G78" s="31">
        <v>4630027294708</v>
      </c>
      <c r="H78" s="101">
        <f t="shared" si="11"/>
        <v>4630027294708</v>
      </c>
      <c r="I78" s="64">
        <v>160</v>
      </c>
      <c r="J78" s="32">
        <v>191.2</v>
      </c>
      <c r="K78" s="32">
        <v>286</v>
      </c>
      <c r="L78" s="29"/>
      <c r="M78" s="29">
        <f t="shared" si="4"/>
        <v>0</v>
      </c>
      <c r="N78" s="30" t="s">
        <v>1035</v>
      </c>
    </row>
    <row r="79" spans="1:14" ht="44.25" customHeight="1" x14ac:dyDescent="0.2">
      <c r="A79" s="18"/>
      <c r="B79" s="18"/>
      <c r="C79" s="17" t="s">
        <v>821</v>
      </c>
      <c r="D79" s="18"/>
      <c r="E79" s="18"/>
      <c r="F79" s="18"/>
      <c r="G79" s="18"/>
      <c r="H79" s="18"/>
      <c r="I79" s="63"/>
      <c r="J79" s="18"/>
      <c r="K79" s="18"/>
      <c r="L79" s="19"/>
      <c r="M79" s="19"/>
    </row>
    <row r="80" spans="1:14" ht="80.099999999999994" customHeight="1" x14ac:dyDescent="0.2">
      <c r="A80" s="33">
        <v>63</v>
      </c>
      <c r="B80" s="34">
        <v>3138</v>
      </c>
      <c r="C80" s="29" t="s">
        <v>821</v>
      </c>
      <c r="D80" s="29" t="s">
        <v>604</v>
      </c>
      <c r="E80" s="29"/>
      <c r="F80" s="29" t="s">
        <v>605</v>
      </c>
      <c r="G80" s="31">
        <v>4630027295118</v>
      </c>
      <c r="H80" s="101">
        <f t="shared" ref="H80:H84" si="12">G80</f>
        <v>4630027295118</v>
      </c>
      <c r="I80" s="64">
        <v>160</v>
      </c>
      <c r="J80" s="32">
        <v>189</v>
      </c>
      <c r="K80" s="32">
        <v>283</v>
      </c>
      <c r="L80" s="29"/>
      <c r="M80" s="29">
        <f t="shared" si="4"/>
        <v>0</v>
      </c>
      <c r="N80" s="30" t="s">
        <v>1035</v>
      </c>
    </row>
    <row r="81" spans="1:14" ht="80.099999999999994" customHeight="1" x14ac:dyDescent="0.2">
      <c r="A81" s="33">
        <v>64</v>
      </c>
      <c r="B81" s="34">
        <v>3139</v>
      </c>
      <c r="C81" s="29" t="s">
        <v>821</v>
      </c>
      <c r="D81" s="29" t="s">
        <v>606</v>
      </c>
      <c r="E81" s="29"/>
      <c r="F81" s="29" t="s">
        <v>607</v>
      </c>
      <c r="G81" s="31">
        <v>4630027295156</v>
      </c>
      <c r="H81" s="101">
        <f t="shared" si="12"/>
        <v>4630027295156</v>
      </c>
      <c r="I81" s="64">
        <v>160</v>
      </c>
      <c r="J81" s="32">
        <v>189</v>
      </c>
      <c r="K81" s="32">
        <v>283</v>
      </c>
      <c r="L81" s="29"/>
      <c r="M81" s="29">
        <f t="shared" si="4"/>
        <v>0</v>
      </c>
      <c r="N81" s="30" t="s">
        <v>1035</v>
      </c>
    </row>
    <row r="82" spans="1:14" ht="80.099999999999994" customHeight="1" x14ac:dyDescent="0.2">
      <c r="A82" s="33">
        <v>65</v>
      </c>
      <c r="B82" s="34">
        <v>3140</v>
      </c>
      <c r="C82" s="29" t="s">
        <v>821</v>
      </c>
      <c r="D82" s="29" t="s">
        <v>608</v>
      </c>
      <c r="E82" s="29"/>
      <c r="F82" s="29" t="s">
        <v>609</v>
      </c>
      <c r="G82" s="31">
        <v>4630027295125</v>
      </c>
      <c r="H82" s="101">
        <f t="shared" si="12"/>
        <v>4630027295125</v>
      </c>
      <c r="I82" s="64">
        <v>160</v>
      </c>
      <c r="J82" s="32">
        <v>189</v>
      </c>
      <c r="K82" s="32">
        <v>283</v>
      </c>
      <c r="L82" s="29"/>
      <c r="M82" s="29">
        <f t="shared" si="4"/>
        <v>0</v>
      </c>
      <c r="N82" s="30" t="s">
        <v>1035</v>
      </c>
    </row>
    <row r="83" spans="1:14" ht="80.099999999999994" customHeight="1" x14ac:dyDescent="0.2">
      <c r="A83" s="33">
        <v>66</v>
      </c>
      <c r="B83" s="34">
        <v>3141</v>
      </c>
      <c r="C83" s="29" t="s">
        <v>821</v>
      </c>
      <c r="D83" s="29" t="s">
        <v>610</v>
      </c>
      <c r="E83" s="29"/>
      <c r="F83" s="29" t="s">
        <v>611</v>
      </c>
      <c r="G83" s="31">
        <v>4630027295132</v>
      </c>
      <c r="H83" s="101">
        <f t="shared" si="12"/>
        <v>4630027295132</v>
      </c>
      <c r="I83" s="64">
        <v>160</v>
      </c>
      <c r="J83" s="32">
        <v>189</v>
      </c>
      <c r="K83" s="32">
        <v>283</v>
      </c>
      <c r="L83" s="29"/>
      <c r="M83" s="29">
        <f t="shared" si="4"/>
        <v>0</v>
      </c>
      <c r="N83" s="30" t="s">
        <v>1035</v>
      </c>
    </row>
    <row r="84" spans="1:14" ht="80.099999999999994" customHeight="1" x14ac:dyDescent="0.2">
      <c r="A84" s="33">
        <v>67</v>
      </c>
      <c r="B84" s="34">
        <v>3142</v>
      </c>
      <c r="C84" s="29" t="s">
        <v>821</v>
      </c>
      <c r="D84" s="29" t="s">
        <v>612</v>
      </c>
      <c r="E84" s="29"/>
      <c r="F84" s="29" t="s">
        <v>613</v>
      </c>
      <c r="G84" s="31">
        <v>4630027295149</v>
      </c>
      <c r="H84" s="101">
        <f t="shared" si="12"/>
        <v>4630027295149</v>
      </c>
      <c r="I84" s="64">
        <v>160</v>
      </c>
      <c r="J84" s="32">
        <v>189</v>
      </c>
      <c r="K84" s="32">
        <v>283</v>
      </c>
      <c r="L84" s="29"/>
      <c r="M84" s="29">
        <f t="shared" si="4"/>
        <v>0</v>
      </c>
      <c r="N84" s="30" t="s">
        <v>1035</v>
      </c>
    </row>
    <row r="85" spans="1:14" ht="44.25" customHeight="1" x14ac:dyDescent="0.2">
      <c r="A85" s="18"/>
      <c r="B85" s="18"/>
      <c r="C85" s="17" t="s">
        <v>822</v>
      </c>
      <c r="D85" s="18"/>
      <c r="E85" s="18"/>
      <c r="F85" s="18"/>
      <c r="G85" s="18"/>
      <c r="H85" s="18"/>
      <c r="I85" s="63"/>
      <c r="J85" s="18"/>
      <c r="K85" s="18"/>
      <c r="L85" s="19"/>
      <c r="M85" s="19"/>
    </row>
    <row r="86" spans="1:14" ht="80.099999999999994" customHeight="1" x14ac:dyDescent="0.2">
      <c r="A86" s="33">
        <v>68</v>
      </c>
      <c r="B86" s="34">
        <v>3257</v>
      </c>
      <c r="C86" s="29" t="s">
        <v>822</v>
      </c>
      <c r="D86" s="29" t="s">
        <v>657</v>
      </c>
      <c r="E86" s="29"/>
      <c r="F86" s="29" t="s">
        <v>658</v>
      </c>
      <c r="G86" s="31">
        <v>4630027293916</v>
      </c>
      <c r="H86" s="101">
        <f t="shared" ref="H86:H90" si="13">G86</f>
        <v>4630027293916</v>
      </c>
      <c r="I86" s="64">
        <v>200</v>
      </c>
      <c r="J86" s="32">
        <v>148.75</v>
      </c>
      <c r="K86" s="32">
        <v>223</v>
      </c>
      <c r="L86" s="29"/>
      <c r="M86" s="29">
        <f t="shared" ref="M86:M150" si="14">J86*L86</f>
        <v>0</v>
      </c>
      <c r="N86" s="30" t="s">
        <v>1035</v>
      </c>
    </row>
    <row r="87" spans="1:14" ht="80.099999999999994" customHeight="1" x14ac:dyDescent="0.2">
      <c r="A87" s="33">
        <v>69</v>
      </c>
      <c r="B87" s="34">
        <v>3258</v>
      </c>
      <c r="C87" s="29" t="s">
        <v>822</v>
      </c>
      <c r="D87" s="29" t="s">
        <v>659</v>
      </c>
      <c r="E87" s="29"/>
      <c r="F87" s="29" t="s">
        <v>660</v>
      </c>
      <c r="G87" s="31">
        <v>4630027293923</v>
      </c>
      <c r="H87" s="101">
        <f t="shared" si="13"/>
        <v>4630027293923</v>
      </c>
      <c r="I87" s="64">
        <v>200</v>
      </c>
      <c r="J87" s="32">
        <v>148.75</v>
      </c>
      <c r="K87" s="32">
        <v>223</v>
      </c>
      <c r="L87" s="29"/>
      <c r="M87" s="29">
        <f t="shared" si="14"/>
        <v>0</v>
      </c>
      <c r="N87" s="30" t="s">
        <v>1035</v>
      </c>
    </row>
    <row r="88" spans="1:14" ht="80.099999999999994" customHeight="1" x14ac:dyDescent="0.2">
      <c r="A88" s="33">
        <v>70</v>
      </c>
      <c r="B88" s="34">
        <v>3259</v>
      </c>
      <c r="C88" s="29" t="s">
        <v>822</v>
      </c>
      <c r="D88" s="29" t="s">
        <v>661</v>
      </c>
      <c r="E88" s="29"/>
      <c r="F88" s="29" t="s">
        <v>662</v>
      </c>
      <c r="G88" s="31">
        <v>4630027293930</v>
      </c>
      <c r="H88" s="101">
        <f t="shared" si="13"/>
        <v>4630027293930</v>
      </c>
      <c r="I88" s="64">
        <v>200</v>
      </c>
      <c r="J88" s="32">
        <v>148.75</v>
      </c>
      <c r="K88" s="32">
        <v>223</v>
      </c>
      <c r="L88" s="29"/>
      <c r="M88" s="29">
        <f t="shared" si="14"/>
        <v>0</v>
      </c>
      <c r="N88" s="30" t="s">
        <v>1035</v>
      </c>
    </row>
    <row r="89" spans="1:14" ht="80.099999999999994" customHeight="1" x14ac:dyDescent="0.2">
      <c r="A89" s="33">
        <v>71</v>
      </c>
      <c r="B89" s="34">
        <v>3260</v>
      </c>
      <c r="C89" s="29" t="s">
        <v>822</v>
      </c>
      <c r="D89" s="29" t="s">
        <v>663</v>
      </c>
      <c r="E89" s="29"/>
      <c r="F89" s="29" t="s">
        <v>664</v>
      </c>
      <c r="G89" s="31">
        <v>4630027293947</v>
      </c>
      <c r="H89" s="101">
        <f t="shared" si="13"/>
        <v>4630027293947</v>
      </c>
      <c r="I89" s="64">
        <v>200</v>
      </c>
      <c r="J89" s="32">
        <v>148.75</v>
      </c>
      <c r="K89" s="32">
        <v>223</v>
      </c>
      <c r="L89" s="29"/>
      <c r="M89" s="29">
        <f t="shared" si="14"/>
        <v>0</v>
      </c>
      <c r="N89" s="30" t="s">
        <v>1035</v>
      </c>
    </row>
    <row r="90" spans="1:14" ht="80.099999999999994" customHeight="1" x14ac:dyDescent="0.2">
      <c r="A90" s="33">
        <v>72</v>
      </c>
      <c r="B90" s="34">
        <v>3261</v>
      </c>
      <c r="C90" s="29" t="s">
        <v>822</v>
      </c>
      <c r="D90" s="29" t="s">
        <v>665</v>
      </c>
      <c r="E90" s="29"/>
      <c r="F90" s="29" t="s">
        <v>666</v>
      </c>
      <c r="G90" s="31">
        <v>4630027293954</v>
      </c>
      <c r="H90" s="101">
        <f t="shared" si="13"/>
        <v>4630027293954</v>
      </c>
      <c r="I90" s="64">
        <v>200</v>
      </c>
      <c r="J90" s="32">
        <v>148.75</v>
      </c>
      <c r="K90" s="32">
        <v>223</v>
      </c>
      <c r="L90" s="29"/>
      <c r="M90" s="29">
        <f t="shared" si="14"/>
        <v>0</v>
      </c>
      <c r="N90" s="30" t="s">
        <v>1035</v>
      </c>
    </row>
    <row r="91" spans="1:14" ht="44.25" customHeight="1" x14ac:dyDescent="0.2">
      <c r="A91" s="18"/>
      <c r="B91" s="18"/>
      <c r="C91" s="17" t="s">
        <v>823</v>
      </c>
      <c r="D91" s="18"/>
      <c r="E91" s="18"/>
      <c r="F91" s="18"/>
      <c r="G91" s="18"/>
      <c r="H91" s="18"/>
      <c r="I91" s="63"/>
      <c r="J91" s="18"/>
      <c r="K91" s="18"/>
      <c r="L91" s="19"/>
      <c r="M91" s="19"/>
    </row>
    <row r="92" spans="1:14" ht="80.099999999999994" customHeight="1" x14ac:dyDescent="0.2">
      <c r="A92" s="33">
        <v>73</v>
      </c>
      <c r="B92" s="34">
        <v>3307</v>
      </c>
      <c r="C92" s="29" t="s">
        <v>869</v>
      </c>
      <c r="D92" s="29" t="s">
        <v>671</v>
      </c>
      <c r="E92" s="29"/>
      <c r="F92" s="29" t="s">
        <v>672</v>
      </c>
      <c r="G92" s="31">
        <v>4630027294647</v>
      </c>
      <c r="H92" s="101">
        <f t="shared" ref="H92:H95" si="15">G92</f>
        <v>4630027294647</v>
      </c>
      <c r="I92" s="64">
        <v>192</v>
      </c>
      <c r="J92" s="32">
        <v>236.8</v>
      </c>
      <c r="K92" s="32">
        <v>355</v>
      </c>
      <c r="L92" s="29"/>
      <c r="M92" s="29">
        <f t="shared" si="14"/>
        <v>0</v>
      </c>
      <c r="N92" s="30" t="s">
        <v>1035</v>
      </c>
    </row>
    <row r="93" spans="1:14" ht="80.099999999999994" customHeight="1" x14ac:dyDescent="0.2">
      <c r="A93" s="33">
        <v>74</v>
      </c>
      <c r="B93" s="34">
        <v>3308</v>
      </c>
      <c r="C93" s="29" t="s">
        <v>869</v>
      </c>
      <c r="D93" s="29" t="s">
        <v>673</v>
      </c>
      <c r="E93" s="29"/>
      <c r="F93" s="29" t="s">
        <v>674</v>
      </c>
      <c r="G93" s="31">
        <v>4630027294654</v>
      </c>
      <c r="H93" s="101">
        <f t="shared" si="15"/>
        <v>4630027294654</v>
      </c>
      <c r="I93" s="64">
        <v>192</v>
      </c>
      <c r="J93" s="32">
        <v>236.8</v>
      </c>
      <c r="K93" s="32">
        <v>355</v>
      </c>
      <c r="L93" s="29"/>
      <c r="M93" s="29">
        <f t="shared" si="14"/>
        <v>0</v>
      </c>
      <c r="N93" s="30" t="s">
        <v>1035</v>
      </c>
    </row>
    <row r="94" spans="1:14" ht="80.099999999999994" customHeight="1" x14ac:dyDescent="0.2">
      <c r="A94" s="33">
        <v>75</v>
      </c>
      <c r="B94" s="34">
        <v>3309</v>
      </c>
      <c r="C94" s="29" t="s">
        <v>869</v>
      </c>
      <c r="D94" s="29" t="s">
        <v>675</v>
      </c>
      <c r="E94" s="29"/>
      <c r="F94" s="29" t="s">
        <v>676</v>
      </c>
      <c r="G94" s="31">
        <v>4630027294661</v>
      </c>
      <c r="H94" s="101">
        <f t="shared" si="15"/>
        <v>4630027294661</v>
      </c>
      <c r="I94" s="64">
        <v>192</v>
      </c>
      <c r="J94" s="32">
        <v>236.8</v>
      </c>
      <c r="K94" s="32">
        <v>355</v>
      </c>
      <c r="L94" s="29"/>
      <c r="M94" s="29">
        <f t="shared" si="14"/>
        <v>0</v>
      </c>
      <c r="N94" s="30" t="s">
        <v>1035</v>
      </c>
    </row>
    <row r="95" spans="1:14" ht="80.099999999999994" customHeight="1" x14ac:dyDescent="0.2">
      <c r="A95" s="33">
        <v>76</v>
      </c>
      <c r="B95" s="34">
        <v>3310</v>
      </c>
      <c r="C95" s="29" t="s">
        <v>869</v>
      </c>
      <c r="D95" s="29" t="s">
        <v>677</v>
      </c>
      <c r="E95" s="29"/>
      <c r="F95" s="29" t="s">
        <v>678</v>
      </c>
      <c r="G95" s="31">
        <v>4630027294630</v>
      </c>
      <c r="H95" s="101">
        <f t="shared" si="15"/>
        <v>4630027294630</v>
      </c>
      <c r="I95" s="64">
        <v>192</v>
      </c>
      <c r="J95" s="32">
        <v>236.8</v>
      </c>
      <c r="K95" s="32">
        <v>355</v>
      </c>
      <c r="L95" s="29"/>
      <c r="M95" s="29">
        <f t="shared" si="14"/>
        <v>0</v>
      </c>
      <c r="N95" s="30" t="s">
        <v>1035</v>
      </c>
    </row>
    <row r="96" spans="1:14" ht="44.25" customHeight="1" x14ac:dyDescent="0.2">
      <c r="A96" s="18"/>
      <c r="B96" s="18"/>
      <c r="C96" s="17" t="s">
        <v>541</v>
      </c>
      <c r="D96" s="18"/>
      <c r="E96" s="18"/>
      <c r="F96" s="18"/>
      <c r="G96" s="18"/>
      <c r="H96" s="18"/>
      <c r="I96" s="63"/>
      <c r="J96" s="18"/>
      <c r="K96" s="18"/>
      <c r="L96" s="19"/>
      <c r="M96" s="19"/>
    </row>
    <row r="97" spans="1:14" ht="80.099999999999994" customHeight="1" x14ac:dyDescent="0.2">
      <c r="A97" s="10">
        <v>77</v>
      </c>
      <c r="B97" s="11">
        <v>1760</v>
      </c>
      <c r="C97" s="12" t="s">
        <v>870</v>
      </c>
      <c r="D97" s="12" t="s">
        <v>341</v>
      </c>
      <c r="E97" s="12"/>
      <c r="F97" s="12" t="s">
        <v>342</v>
      </c>
      <c r="G97" s="13">
        <v>4630027292773</v>
      </c>
      <c r="H97" s="101">
        <f t="shared" ref="H97:H106" si="16">G97</f>
        <v>4630027292773</v>
      </c>
      <c r="I97" s="62">
        <v>96</v>
      </c>
      <c r="J97" s="15">
        <v>329</v>
      </c>
      <c r="K97" s="15">
        <v>493</v>
      </c>
      <c r="L97" s="12"/>
      <c r="M97" s="26">
        <f t="shared" si="14"/>
        <v>0</v>
      </c>
    </row>
    <row r="98" spans="1:14" ht="80.099999999999994" customHeight="1" x14ac:dyDescent="0.2">
      <c r="A98" s="10">
        <v>78</v>
      </c>
      <c r="B98" s="11">
        <v>1762</v>
      </c>
      <c r="C98" s="12" t="s">
        <v>893</v>
      </c>
      <c r="D98" s="12" t="s">
        <v>889</v>
      </c>
      <c r="E98" s="12"/>
      <c r="F98" s="12" t="s">
        <v>894</v>
      </c>
      <c r="G98" s="13">
        <v>4630027295767</v>
      </c>
      <c r="H98" s="101">
        <f t="shared" si="16"/>
        <v>4630027295767</v>
      </c>
      <c r="I98" s="62">
        <v>96</v>
      </c>
      <c r="J98" s="15">
        <v>329</v>
      </c>
      <c r="K98" s="15">
        <v>461</v>
      </c>
      <c r="L98" s="12"/>
      <c r="M98" s="26">
        <f t="shared" si="14"/>
        <v>0</v>
      </c>
    </row>
    <row r="99" spans="1:14" ht="80.099999999999994" customHeight="1" x14ac:dyDescent="0.2">
      <c r="A99" s="10">
        <v>79</v>
      </c>
      <c r="B99" s="11">
        <v>1764</v>
      </c>
      <c r="C99" s="12" t="s">
        <v>870</v>
      </c>
      <c r="D99" s="12" t="s">
        <v>343</v>
      </c>
      <c r="E99" s="12"/>
      <c r="F99" s="12" t="s">
        <v>344</v>
      </c>
      <c r="G99" s="13">
        <v>4630027292766</v>
      </c>
      <c r="H99" s="101">
        <f t="shared" si="16"/>
        <v>4630027292766</v>
      </c>
      <c r="I99" s="62">
        <v>96</v>
      </c>
      <c r="J99" s="15">
        <v>329</v>
      </c>
      <c r="K99" s="15">
        <v>493</v>
      </c>
      <c r="L99" s="12"/>
      <c r="M99" s="26">
        <f t="shared" si="14"/>
        <v>0</v>
      </c>
    </row>
    <row r="100" spans="1:14" ht="80.099999999999994" customHeight="1" x14ac:dyDescent="0.2">
      <c r="A100" s="10">
        <v>80</v>
      </c>
      <c r="B100" s="11">
        <v>1935</v>
      </c>
      <c r="C100" s="12" t="s">
        <v>541</v>
      </c>
      <c r="D100" s="12" t="s">
        <v>542</v>
      </c>
      <c r="E100" s="12"/>
      <c r="F100" s="12" t="s">
        <v>543</v>
      </c>
      <c r="G100" s="13">
        <v>4680019281520</v>
      </c>
      <c r="H100" s="101">
        <f t="shared" si="16"/>
        <v>4680019281520</v>
      </c>
      <c r="I100" s="62">
        <v>96</v>
      </c>
      <c r="J100" s="15">
        <v>329</v>
      </c>
      <c r="K100" s="15">
        <v>493</v>
      </c>
      <c r="L100" s="12"/>
      <c r="M100" s="26">
        <f t="shared" si="14"/>
        <v>0</v>
      </c>
    </row>
    <row r="101" spans="1:14" ht="80.099999999999994" customHeight="1" x14ac:dyDescent="0.2">
      <c r="A101" s="10">
        <v>81</v>
      </c>
      <c r="B101" s="11">
        <v>3018</v>
      </c>
      <c r="C101" s="12" t="s">
        <v>541</v>
      </c>
      <c r="D101" s="12" t="s">
        <v>544</v>
      </c>
      <c r="E101" s="12"/>
      <c r="F101" s="12" t="s">
        <v>545</v>
      </c>
      <c r="G101" s="13">
        <v>4630027295019</v>
      </c>
      <c r="H101" s="101">
        <f t="shared" si="16"/>
        <v>4630027295019</v>
      </c>
      <c r="I101" s="62">
        <v>96</v>
      </c>
      <c r="J101" s="15">
        <v>329</v>
      </c>
      <c r="K101" s="15">
        <v>493</v>
      </c>
      <c r="L101" s="12"/>
      <c r="M101" s="26">
        <f t="shared" si="14"/>
        <v>0</v>
      </c>
    </row>
    <row r="102" spans="1:14" ht="87" customHeight="1" x14ac:dyDescent="0.2">
      <c r="A102" s="10">
        <v>82</v>
      </c>
      <c r="B102" s="73">
        <v>3019</v>
      </c>
      <c r="C102" s="12" t="s">
        <v>349</v>
      </c>
      <c r="D102" s="12" t="s">
        <v>907</v>
      </c>
      <c r="E102" s="12"/>
      <c r="F102" s="12" t="s">
        <v>908</v>
      </c>
      <c r="G102" s="14" t="s">
        <v>909</v>
      </c>
      <c r="H102" s="101" t="str">
        <f t="shared" si="16"/>
        <v>4630027296306</v>
      </c>
      <c r="I102" s="62">
        <v>96</v>
      </c>
      <c r="J102" s="15">
        <v>329</v>
      </c>
      <c r="K102" s="15">
        <v>493</v>
      </c>
      <c r="L102" s="12"/>
      <c r="M102" s="26">
        <f t="shared" si="14"/>
        <v>0</v>
      </c>
    </row>
    <row r="103" spans="1:14" ht="80.099999999999994" customHeight="1" x14ac:dyDescent="0.2">
      <c r="A103" s="10">
        <v>83</v>
      </c>
      <c r="B103" s="11">
        <v>3107</v>
      </c>
      <c r="C103" s="12" t="s">
        <v>349</v>
      </c>
      <c r="D103" s="12" t="s">
        <v>554</v>
      </c>
      <c r="E103" s="12"/>
      <c r="F103" s="12" t="s">
        <v>555</v>
      </c>
      <c r="G103" s="13">
        <v>4630027294371</v>
      </c>
      <c r="H103" s="101">
        <f t="shared" si="16"/>
        <v>4630027294371</v>
      </c>
      <c r="I103" s="62">
        <v>96</v>
      </c>
      <c r="J103" s="15">
        <v>329</v>
      </c>
      <c r="K103" s="15">
        <v>493</v>
      </c>
      <c r="L103" s="12"/>
      <c r="M103" s="26">
        <f t="shared" si="14"/>
        <v>0</v>
      </c>
    </row>
    <row r="104" spans="1:14" ht="80.099999999999994" customHeight="1" x14ac:dyDescent="0.2">
      <c r="A104" s="10">
        <v>84</v>
      </c>
      <c r="B104" s="50" t="s">
        <v>986</v>
      </c>
      <c r="C104" s="50" t="s">
        <v>349</v>
      </c>
      <c r="D104" s="50" t="s">
        <v>987</v>
      </c>
      <c r="E104" s="50"/>
      <c r="F104" s="50" t="s">
        <v>988</v>
      </c>
      <c r="G104" s="57" t="s">
        <v>989</v>
      </c>
      <c r="H104" s="101" t="str">
        <f t="shared" si="16"/>
        <v>4630027294388</v>
      </c>
      <c r="I104" s="62">
        <v>96</v>
      </c>
      <c r="J104" s="15">
        <v>329</v>
      </c>
      <c r="K104" s="15">
        <v>493</v>
      </c>
      <c r="L104" s="12"/>
      <c r="M104" s="26">
        <f t="shared" si="14"/>
        <v>0</v>
      </c>
    </row>
    <row r="105" spans="1:14" ht="44.25" customHeight="1" x14ac:dyDescent="0.2">
      <c r="A105" s="10">
        <v>85</v>
      </c>
      <c r="B105" s="87">
        <v>3109</v>
      </c>
      <c r="C105" s="89" t="s">
        <v>349</v>
      </c>
      <c r="D105" s="89" t="s">
        <v>556</v>
      </c>
      <c r="E105" s="12"/>
      <c r="F105" s="89" t="s">
        <v>557</v>
      </c>
      <c r="G105" s="13">
        <v>4680019287317</v>
      </c>
      <c r="H105" s="101">
        <f t="shared" si="16"/>
        <v>4680019287317</v>
      </c>
      <c r="I105" s="62">
        <v>96</v>
      </c>
      <c r="J105" s="15">
        <v>329</v>
      </c>
      <c r="K105" s="15">
        <v>493</v>
      </c>
      <c r="L105" s="12"/>
      <c r="M105" s="26">
        <f t="shared" si="14"/>
        <v>0</v>
      </c>
    </row>
    <row r="106" spans="1:14" ht="44.25" customHeight="1" x14ac:dyDescent="0.2">
      <c r="A106" s="10">
        <v>86</v>
      </c>
      <c r="B106" s="88"/>
      <c r="C106" s="88"/>
      <c r="D106" s="88"/>
      <c r="E106" s="12"/>
      <c r="F106" s="88"/>
      <c r="G106" s="13">
        <v>4630027294395</v>
      </c>
      <c r="H106" s="101">
        <f t="shared" si="16"/>
        <v>4630027294395</v>
      </c>
      <c r="I106" s="62">
        <v>96</v>
      </c>
      <c r="J106" s="15">
        <v>329</v>
      </c>
      <c r="K106" s="15">
        <v>493</v>
      </c>
      <c r="L106" s="12"/>
      <c r="M106" s="26">
        <f t="shared" si="14"/>
        <v>0</v>
      </c>
    </row>
    <row r="107" spans="1:14" ht="44.25" customHeight="1" x14ac:dyDescent="0.2">
      <c r="A107" s="18"/>
      <c r="B107" s="18"/>
      <c r="C107" s="17" t="s">
        <v>405</v>
      </c>
      <c r="D107" s="18"/>
      <c r="E107" s="18"/>
      <c r="F107" s="18"/>
      <c r="G107" s="18"/>
      <c r="H107" s="18"/>
      <c r="I107" s="63"/>
      <c r="J107" s="18"/>
      <c r="K107" s="18"/>
      <c r="L107" s="19"/>
      <c r="M107" s="19"/>
    </row>
    <row r="108" spans="1:14" ht="83.25" customHeight="1" x14ac:dyDescent="0.2">
      <c r="A108" s="10">
        <v>87</v>
      </c>
      <c r="B108" s="11">
        <v>1887</v>
      </c>
      <c r="C108" s="12" t="s">
        <v>405</v>
      </c>
      <c r="D108" s="12" t="s">
        <v>406</v>
      </c>
      <c r="E108" s="12"/>
      <c r="F108" s="12" t="s">
        <v>407</v>
      </c>
      <c r="G108" s="13">
        <v>4630027293992</v>
      </c>
      <c r="H108" s="101">
        <f t="shared" ref="H108:H110" si="17">G108</f>
        <v>4630027293992</v>
      </c>
      <c r="I108" s="62">
        <v>96</v>
      </c>
      <c r="J108" s="15">
        <v>329</v>
      </c>
      <c r="K108" s="15">
        <v>493</v>
      </c>
      <c r="L108" s="12"/>
      <c r="M108" s="26">
        <f t="shared" si="14"/>
        <v>0</v>
      </c>
    </row>
    <row r="109" spans="1:14" ht="83.25" customHeight="1" x14ac:dyDescent="0.2">
      <c r="A109" s="33">
        <v>88</v>
      </c>
      <c r="B109" s="34">
        <v>3020</v>
      </c>
      <c r="C109" s="29" t="s">
        <v>405</v>
      </c>
      <c r="D109" s="29" t="s">
        <v>790</v>
      </c>
      <c r="E109" s="29"/>
      <c r="F109" s="29" t="s">
        <v>791</v>
      </c>
      <c r="G109" s="31">
        <v>4680019286754</v>
      </c>
      <c r="H109" s="101">
        <f t="shared" si="17"/>
        <v>4680019286754</v>
      </c>
      <c r="I109" s="64">
        <v>96</v>
      </c>
      <c r="J109" s="32">
        <v>263.2</v>
      </c>
      <c r="K109" s="32">
        <v>493</v>
      </c>
      <c r="L109" s="29"/>
      <c r="M109" s="29">
        <f t="shared" si="14"/>
        <v>0</v>
      </c>
      <c r="N109" s="30" t="s">
        <v>1035</v>
      </c>
    </row>
    <row r="110" spans="1:14" ht="83.25" customHeight="1" x14ac:dyDescent="0.2">
      <c r="A110" s="10">
        <v>89</v>
      </c>
      <c r="B110" s="11">
        <v>3110</v>
      </c>
      <c r="C110" s="12" t="s">
        <v>405</v>
      </c>
      <c r="D110" s="12" t="s">
        <v>792</v>
      </c>
      <c r="E110" s="12"/>
      <c r="F110" s="12" t="s">
        <v>793</v>
      </c>
      <c r="G110" s="13">
        <v>4680019287324</v>
      </c>
      <c r="H110" s="101">
        <f t="shared" si="17"/>
        <v>4680019287324</v>
      </c>
      <c r="I110" s="62">
        <v>96</v>
      </c>
      <c r="J110" s="15">
        <v>329</v>
      </c>
      <c r="K110" s="15">
        <v>493</v>
      </c>
      <c r="L110" s="12"/>
      <c r="M110" s="26">
        <f t="shared" si="14"/>
        <v>0</v>
      </c>
    </row>
    <row r="111" spans="1:14" ht="44.25" customHeight="1" x14ac:dyDescent="0.2">
      <c r="A111" s="18"/>
      <c r="B111" s="18"/>
      <c r="C111" s="17" t="s">
        <v>824</v>
      </c>
      <c r="D111" s="18"/>
      <c r="E111" s="18"/>
      <c r="F111" s="18"/>
      <c r="G111" s="18"/>
      <c r="H111" s="18"/>
      <c r="I111" s="63"/>
      <c r="J111" s="18"/>
      <c r="K111" s="18"/>
      <c r="L111" s="19"/>
      <c r="M111" s="19"/>
    </row>
    <row r="112" spans="1:14" ht="78.75" customHeight="1" x14ac:dyDescent="0.2">
      <c r="A112" s="10">
        <v>90</v>
      </c>
      <c r="B112" s="11">
        <v>2971</v>
      </c>
      <c r="C112" s="12" t="s">
        <v>410</v>
      </c>
      <c r="D112" s="12" t="s">
        <v>411</v>
      </c>
      <c r="E112" s="12"/>
      <c r="F112" s="12" t="s">
        <v>412</v>
      </c>
      <c r="G112" s="13">
        <v>4630027292384</v>
      </c>
      <c r="H112" s="101">
        <f t="shared" ref="H112:H114" si="18">G112</f>
        <v>4630027292384</v>
      </c>
      <c r="I112" s="62">
        <v>60</v>
      </c>
      <c r="J112" s="15">
        <v>349</v>
      </c>
      <c r="K112" s="15">
        <v>523</v>
      </c>
      <c r="L112" s="12"/>
      <c r="M112" s="26">
        <f t="shared" si="14"/>
        <v>0</v>
      </c>
    </row>
    <row r="113" spans="1:14" ht="78.75" customHeight="1" x14ac:dyDescent="0.2">
      <c r="A113" s="10">
        <v>91</v>
      </c>
      <c r="B113" s="11">
        <v>2972</v>
      </c>
      <c r="C113" s="12" t="s">
        <v>410</v>
      </c>
      <c r="D113" s="12" t="s">
        <v>413</v>
      </c>
      <c r="E113" s="12"/>
      <c r="F113" s="12" t="s">
        <v>414</v>
      </c>
      <c r="G113" s="13">
        <v>4630027292391</v>
      </c>
      <c r="H113" s="101">
        <f t="shared" si="18"/>
        <v>4630027292391</v>
      </c>
      <c r="I113" s="62">
        <v>60</v>
      </c>
      <c r="J113" s="15">
        <v>349</v>
      </c>
      <c r="K113" s="15">
        <v>523</v>
      </c>
      <c r="L113" s="12"/>
      <c r="M113" s="26">
        <f t="shared" si="14"/>
        <v>0</v>
      </c>
    </row>
    <row r="114" spans="1:14" ht="90" customHeight="1" x14ac:dyDescent="0.2">
      <c r="A114" s="76">
        <v>92</v>
      </c>
      <c r="B114" s="50">
        <v>2973</v>
      </c>
      <c r="C114" s="50" t="s">
        <v>410</v>
      </c>
      <c r="D114" s="50" t="s">
        <v>926</v>
      </c>
      <c r="E114" s="50"/>
      <c r="F114" s="50" t="s">
        <v>935</v>
      </c>
      <c r="G114" s="13">
        <v>4630027292407</v>
      </c>
      <c r="H114" s="101">
        <f t="shared" si="18"/>
        <v>4630027292407</v>
      </c>
      <c r="I114" s="62">
        <v>60</v>
      </c>
      <c r="J114" s="15">
        <v>349</v>
      </c>
      <c r="K114" s="15">
        <v>523</v>
      </c>
      <c r="L114" s="12"/>
      <c r="M114" s="26">
        <f t="shared" si="14"/>
        <v>0</v>
      </c>
    </row>
    <row r="115" spans="1:14" ht="44.25" customHeight="1" x14ac:dyDescent="0.2">
      <c r="A115" s="18"/>
      <c r="B115" s="18"/>
      <c r="C115" s="17" t="s">
        <v>825</v>
      </c>
      <c r="D115" s="18"/>
      <c r="E115" s="18"/>
      <c r="F115" s="18"/>
      <c r="G115" s="18"/>
      <c r="H115" s="18"/>
      <c r="I115" s="63"/>
      <c r="J115" s="18"/>
      <c r="K115" s="18"/>
      <c r="L115" s="19"/>
      <c r="M115" s="19"/>
    </row>
    <row r="116" spans="1:14" ht="78" customHeight="1" x14ac:dyDescent="0.2">
      <c r="A116" s="33">
        <v>93</v>
      </c>
      <c r="B116" s="36">
        <v>3133</v>
      </c>
      <c r="C116" s="29" t="s">
        <v>825</v>
      </c>
      <c r="D116" s="29" t="s">
        <v>597</v>
      </c>
      <c r="E116" s="29"/>
      <c r="F116" s="29" t="s">
        <v>598</v>
      </c>
      <c r="G116" s="31">
        <v>4630027292940</v>
      </c>
      <c r="H116" s="101">
        <f t="shared" ref="H116:H119" si="19">G116</f>
        <v>4630027292940</v>
      </c>
      <c r="I116" s="64">
        <v>96</v>
      </c>
      <c r="J116" s="32">
        <v>340</v>
      </c>
      <c r="K116" s="32">
        <v>510</v>
      </c>
      <c r="L116" s="29"/>
      <c r="M116" s="29">
        <f t="shared" si="14"/>
        <v>0</v>
      </c>
      <c r="N116" s="30" t="s">
        <v>1035</v>
      </c>
    </row>
    <row r="117" spans="1:14" ht="78" customHeight="1" x14ac:dyDescent="0.2">
      <c r="A117" s="33">
        <v>94</v>
      </c>
      <c r="B117" s="37">
        <v>3133</v>
      </c>
      <c r="C117" s="29" t="s">
        <v>825</v>
      </c>
      <c r="D117" s="29" t="s">
        <v>599</v>
      </c>
      <c r="E117" s="29"/>
      <c r="F117" s="29" t="s">
        <v>598</v>
      </c>
      <c r="G117" s="31">
        <v>4630027292957</v>
      </c>
      <c r="H117" s="101">
        <f t="shared" si="19"/>
        <v>4630027292957</v>
      </c>
      <c r="I117" s="64">
        <v>96</v>
      </c>
      <c r="J117" s="32">
        <v>340</v>
      </c>
      <c r="K117" s="32">
        <v>510</v>
      </c>
      <c r="L117" s="29"/>
      <c r="M117" s="29">
        <f t="shared" si="14"/>
        <v>0</v>
      </c>
      <c r="N117" s="30" t="s">
        <v>1035</v>
      </c>
    </row>
    <row r="118" spans="1:14" ht="78" customHeight="1" x14ac:dyDescent="0.2">
      <c r="A118" s="33">
        <v>95</v>
      </c>
      <c r="B118" s="34">
        <v>3135</v>
      </c>
      <c r="C118" s="29" t="s">
        <v>825</v>
      </c>
      <c r="D118" s="29" t="s">
        <v>600</v>
      </c>
      <c r="E118" s="29"/>
      <c r="F118" s="29" t="s">
        <v>601</v>
      </c>
      <c r="G118" s="31">
        <v>4630027292964</v>
      </c>
      <c r="H118" s="101">
        <f t="shared" si="19"/>
        <v>4630027292964</v>
      </c>
      <c r="I118" s="64">
        <v>96</v>
      </c>
      <c r="J118" s="32">
        <v>340</v>
      </c>
      <c r="K118" s="32">
        <v>510</v>
      </c>
      <c r="L118" s="29"/>
      <c r="M118" s="29">
        <f t="shared" si="14"/>
        <v>0</v>
      </c>
      <c r="N118" s="30" t="s">
        <v>1035</v>
      </c>
    </row>
    <row r="119" spans="1:14" ht="78" customHeight="1" x14ac:dyDescent="0.2">
      <c r="A119" s="33">
        <v>96</v>
      </c>
      <c r="B119" s="34">
        <v>3136</v>
      </c>
      <c r="C119" s="29" t="s">
        <v>825</v>
      </c>
      <c r="D119" s="29" t="s">
        <v>602</v>
      </c>
      <c r="E119" s="29"/>
      <c r="F119" s="29" t="s">
        <v>603</v>
      </c>
      <c r="G119" s="31">
        <v>4630027292988</v>
      </c>
      <c r="H119" s="101">
        <f t="shared" si="19"/>
        <v>4630027292988</v>
      </c>
      <c r="I119" s="64">
        <v>96</v>
      </c>
      <c r="J119" s="32">
        <v>340</v>
      </c>
      <c r="K119" s="32">
        <v>510</v>
      </c>
      <c r="L119" s="29"/>
      <c r="M119" s="29">
        <f t="shared" si="14"/>
        <v>0</v>
      </c>
      <c r="N119" s="30" t="s">
        <v>1035</v>
      </c>
    </row>
    <row r="120" spans="1:14" ht="44.25" customHeight="1" x14ac:dyDescent="0.2">
      <c r="A120" s="18"/>
      <c r="B120" s="18"/>
      <c r="C120" s="17" t="s">
        <v>467</v>
      </c>
      <c r="D120" s="18"/>
      <c r="E120" s="18"/>
      <c r="F120" s="18"/>
      <c r="G120" s="18"/>
      <c r="H120" s="18"/>
      <c r="I120" s="63"/>
      <c r="J120" s="18"/>
      <c r="K120" s="18"/>
      <c r="L120" s="19"/>
      <c r="M120" s="19"/>
    </row>
    <row r="121" spans="1:14" ht="74.25" customHeight="1" x14ac:dyDescent="0.2">
      <c r="A121" s="10">
        <v>97</v>
      </c>
      <c r="B121" s="11">
        <v>3104</v>
      </c>
      <c r="C121" s="12" t="s">
        <v>467</v>
      </c>
      <c r="D121" s="12" t="s">
        <v>468</v>
      </c>
      <c r="E121" s="12"/>
      <c r="F121" s="12" t="s">
        <v>469</v>
      </c>
      <c r="G121" s="13">
        <v>4630027294289</v>
      </c>
      <c r="H121" s="101">
        <f t="shared" ref="H121:H123" si="20">G121</f>
        <v>4630027294289</v>
      </c>
      <c r="I121" s="62">
        <v>72</v>
      </c>
      <c r="J121" s="15">
        <v>309</v>
      </c>
      <c r="K121" s="15">
        <v>463</v>
      </c>
      <c r="L121" s="12"/>
      <c r="M121" s="26">
        <f t="shared" si="14"/>
        <v>0</v>
      </c>
    </row>
    <row r="122" spans="1:14" ht="77.25" customHeight="1" x14ac:dyDescent="0.2">
      <c r="A122" s="10">
        <v>98</v>
      </c>
      <c r="B122" s="11">
        <v>3106</v>
      </c>
      <c r="C122" s="12" t="s">
        <v>467</v>
      </c>
      <c r="D122" s="12" t="s">
        <v>587</v>
      </c>
      <c r="E122" s="12"/>
      <c r="F122" s="12" t="s">
        <v>588</v>
      </c>
      <c r="G122" s="13">
        <v>4630027294333</v>
      </c>
      <c r="H122" s="101">
        <f t="shared" si="20"/>
        <v>4630027294333</v>
      </c>
      <c r="I122" s="62">
        <v>72</v>
      </c>
      <c r="J122" s="15">
        <v>309</v>
      </c>
      <c r="K122" s="15">
        <v>463</v>
      </c>
      <c r="L122" s="12"/>
      <c r="M122" s="26">
        <f t="shared" si="14"/>
        <v>0</v>
      </c>
    </row>
    <row r="123" spans="1:14" ht="77.25" customHeight="1" x14ac:dyDescent="0.2">
      <c r="A123" s="10">
        <v>99</v>
      </c>
      <c r="B123" s="11">
        <v>3181</v>
      </c>
      <c r="C123" s="12" t="s">
        <v>467</v>
      </c>
      <c r="D123" s="12" t="s">
        <v>653</v>
      </c>
      <c r="E123" s="12"/>
      <c r="F123" s="12" t="s">
        <v>654</v>
      </c>
      <c r="G123" s="13">
        <v>4630027293626</v>
      </c>
      <c r="H123" s="101">
        <f t="shared" si="20"/>
        <v>4630027293626</v>
      </c>
      <c r="I123" s="62">
        <v>72</v>
      </c>
      <c r="J123" s="15">
        <v>309</v>
      </c>
      <c r="K123" s="15">
        <v>463</v>
      </c>
      <c r="L123" s="12"/>
      <c r="M123" s="26">
        <f t="shared" si="14"/>
        <v>0</v>
      </c>
    </row>
    <row r="124" spans="1:14" ht="44.25" customHeight="1" x14ac:dyDescent="0.2">
      <c r="A124" s="18"/>
      <c r="B124" s="18"/>
      <c r="C124" s="17" t="s">
        <v>480</v>
      </c>
      <c r="D124" s="18"/>
      <c r="E124" s="18"/>
      <c r="F124" s="18"/>
      <c r="G124" s="18"/>
      <c r="H124" s="18"/>
      <c r="I124" s="63"/>
      <c r="J124" s="18"/>
      <c r="K124" s="18"/>
      <c r="L124" s="19"/>
      <c r="M124" s="19"/>
    </row>
    <row r="125" spans="1:14" ht="77.25" customHeight="1" x14ac:dyDescent="0.2">
      <c r="A125" s="10">
        <v>100</v>
      </c>
      <c r="B125" s="11">
        <v>3182</v>
      </c>
      <c r="C125" s="12" t="s">
        <v>480</v>
      </c>
      <c r="D125" s="12" t="s">
        <v>481</v>
      </c>
      <c r="E125" s="12"/>
      <c r="F125" s="12" t="s">
        <v>482</v>
      </c>
      <c r="G125" s="13">
        <v>4630027293633</v>
      </c>
      <c r="H125" s="101">
        <f t="shared" ref="H125:H126" si="21">G125</f>
        <v>4630027293633</v>
      </c>
      <c r="I125" s="62">
        <v>72</v>
      </c>
      <c r="J125" s="15">
        <v>329</v>
      </c>
      <c r="K125" s="15">
        <v>493</v>
      </c>
      <c r="L125" s="12"/>
      <c r="M125" s="26">
        <f t="shared" si="14"/>
        <v>0</v>
      </c>
    </row>
    <row r="126" spans="1:14" ht="77.25" customHeight="1" x14ac:dyDescent="0.2">
      <c r="A126" s="10">
        <v>101</v>
      </c>
      <c r="B126" s="11">
        <v>3183</v>
      </c>
      <c r="C126" s="12" t="s">
        <v>480</v>
      </c>
      <c r="D126" s="12" t="s">
        <v>483</v>
      </c>
      <c r="E126" s="12"/>
      <c r="F126" s="12" t="s">
        <v>484</v>
      </c>
      <c r="G126" s="13">
        <v>4630027293640</v>
      </c>
      <c r="H126" s="101">
        <f t="shared" si="21"/>
        <v>4630027293640</v>
      </c>
      <c r="I126" s="62">
        <v>72</v>
      </c>
      <c r="J126" s="15">
        <v>329</v>
      </c>
      <c r="K126" s="15">
        <v>493</v>
      </c>
      <c r="L126" s="12"/>
      <c r="M126" s="26">
        <f t="shared" si="14"/>
        <v>0</v>
      </c>
    </row>
    <row r="127" spans="1:14" ht="44.25" customHeight="1" x14ac:dyDescent="0.2">
      <c r="A127" s="18"/>
      <c r="B127" s="18"/>
      <c r="C127" s="17" t="s">
        <v>349</v>
      </c>
      <c r="D127" s="18"/>
      <c r="E127" s="18"/>
      <c r="F127" s="18"/>
      <c r="G127" s="18"/>
      <c r="H127" s="18"/>
      <c r="I127" s="63"/>
      <c r="J127" s="18"/>
      <c r="K127" s="18"/>
      <c r="L127" s="19"/>
      <c r="M127" s="19"/>
    </row>
    <row r="128" spans="1:14" ht="83.25" customHeight="1" x14ac:dyDescent="0.2">
      <c r="A128" s="10">
        <v>102</v>
      </c>
      <c r="B128" s="11">
        <v>2528</v>
      </c>
      <c r="C128" s="12" t="s">
        <v>349</v>
      </c>
      <c r="D128" s="12" t="s">
        <v>546</v>
      </c>
      <c r="E128" s="12"/>
      <c r="F128" s="12" t="s">
        <v>547</v>
      </c>
      <c r="G128" s="13">
        <v>4630027293671</v>
      </c>
      <c r="H128" s="101">
        <f t="shared" ref="H128:H138" si="22">G128</f>
        <v>4630027293671</v>
      </c>
      <c r="I128" s="62">
        <v>192</v>
      </c>
      <c r="J128" s="15">
        <v>296</v>
      </c>
      <c r="K128" s="15">
        <v>444</v>
      </c>
      <c r="L128" s="12"/>
      <c r="M128" s="26">
        <f t="shared" si="14"/>
        <v>0</v>
      </c>
    </row>
    <row r="129" spans="1:14" ht="83.25" customHeight="1" x14ac:dyDescent="0.2">
      <c r="A129" s="10">
        <v>103</v>
      </c>
      <c r="B129" s="11">
        <v>2980</v>
      </c>
      <c r="C129" s="12" t="s">
        <v>349</v>
      </c>
      <c r="D129" s="12" t="s">
        <v>548</v>
      </c>
      <c r="E129" s="12"/>
      <c r="F129" s="12" t="s">
        <v>549</v>
      </c>
      <c r="G129" s="13">
        <v>4630027293688</v>
      </c>
      <c r="H129" s="101">
        <f t="shared" si="22"/>
        <v>4630027293688</v>
      </c>
      <c r="I129" s="62">
        <v>192</v>
      </c>
      <c r="J129" s="15">
        <v>296</v>
      </c>
      <c r="K129" s="15">
        <v>444</v>
      </c>
      <c r="L129" s="12"/>
      <c r="M129" s="26">
        <f t="shared" si="14"/>
        <v>0</v>
      </c>
    </row>
    <row r="130" spans="1:14" ht="83.25" customHeight="1" x14ac:dyDescent="0.2">
      <c r="A130" s="10">
        <v>104</v>
      </c>
      <c r="B130" s="11">
        <v>2983</v>
      </c>
      <c r="C130" s="12" t="s">
        <v>349</v>
      </c>
      <c r="D130" s="12" t="s">
        <v>550</v>
      </c>
      <c r="E130" s="12"/>
      <c r="F130" s="12" t="s">
        <v>551</v>
      </c>
      <c r="G130" s="13">
        <v>4630027293695</v>
      </c>
      <c r="H130" s="101">
        <f t="shared" si="22"/>
        <v>4630027293695</v>
      </c>
      <c r="I130" s="62">
        <v>192</v>
      </c>
      <c r="J130" s="15">
        <v>296</v>
      </c>
      <c r="K130" s="15">
        <v>444</v>
      </c>
      <c r="L130" s="12"/>
      <c r="M130" s="26">
        <f t="shared" si="14"/>
        <v>0</v>
      </c>
    </row>
    <row r="131" spans="1:14" ht="83.25" customHeight="1" x14ac:dyDescent="0.2">
      <c r="A131" s="10">
        <v>105</v>
      </c>
      <c r="B131" s="11">
        <v>3047</v>
      </c>
      <c r="C131" s="12" t="s">
        <v>349</v>
      </c>
      <c r="D131" s="12" t="s">
        <v>552</v>
      </c>
      <c r="E131" s="12"/>
      <c r="F131" s="12" t="s">
        <v>553</v>
      </c>
      <c r="G131" s="13">
        <v>4630027293701</v>
      </c>
      <c r="H131" s="101">
        <f t="shared" si="22"/>
        <v>4630027293701</v>
      </c>
      <c r="I131" s="62">
        <v>192</v>
      </c>
      <c r="J131" s="15">
        <v>296</v>
      </c>
      <c r="K131" s="15">
        <v>444</v>
      </c>
      <c r="L131" s="12"/>
      <c r="M131" s="26">
        <f t="shared" si="14"/>
        <v>0</v>
      </c>
    </row>
    <row r="132" spans="1:14" ht="83.25" customHeight="1" x14ac:dyDescent="0.2">
      <c r="A132" s="33">
        <v>106</v>
      </c>
      <c r="B132" s="34">
        <v>2005</v>
      </c>
      <c r="C132" s="29" t="s">
        <v>349</v>
      </c>
      <c r="D132" s="29" t="s">
        <v>350</v>
      </c>
      <c r="E132" s="29"/>
      <c r="F132" s="29" t="s">
        <v>351</v>
      </c>
      <c r="G132" s="31">
        <v>4680019281025</v>
      </c>
      <c r="H132" s="101">
        <f t="shared" si="22"/>
        <v>4680019281025</v>
      </c>
      <c r="I132" s="64">
        <v>192</v>
      </c>
      <c r="J132" s="32">
        <v>204.3</v>
      </c>
      <c r="K132" s="32">
        <v>444</v>
      </c>
      <c r="L132" s="29"/>
      <c r="M132" s="29">
        <f t="shared" si="14"/>
        <v>0</v>
      </c>
      <c r="N132" s="30" t="s">
        <v>1035</v>
      </c>
    </row>
    <row r="133" spans="1:14" ht="83.25" customHeight="1" x14ac:dyDescent="0.2">
      <c r="A133" s="10">
        <v>107</v>
      </c>
      <c r="B133" s="11">
        <v>2829</v>
      </c>
      <c r="C133" s="12" t="s">
        <v>349</v>
      </c>
      <c r="D133" s="12" t="s">
        <v>352</v>
      </c>
      <c r="E133" s="12"/>
      <c r="F133" s="12" t="s">
        <v>353</v>
      </c>
      <c r="G133" s="13">
        <v>4630027294418</v>
      </c>
      <c r="H133" s="101">
        <f t="shared" si="22"/>
        <v>4630027294418</v>
      </c>
      <c r="I133" s="62">
        <v>192</v>
      </c>
      <c r="J133" s="15">
        <v>296</v>
      </c>
      <c r="K133" s="15">
        <v>444</v>
      </c>
      <c r="L133" s="12"/>
      <c r="M133" s="26">
        <f t="shared" si="14"/>
        <v>0</v>
      </c>
    </row>
    <row r="134" spans="1:14" ht="89.25" customHeight="1" x14ac:dyDescent="0.2">
      <c r="A134" s="10">
        <v>108</v>
      </c>
      <c r="B134" s="75">
        <v>2831</v>
      </c>
      <c r="C134" s="50" t="s">
        <v>349</v>
      </c>
      <c r="D134" s="50" t="s">
        <v>1005</v>
      </c>
      <c r="E134" s="50"/>
      <c r="F134" s="50" t="s">
        <v>1006</v>
      </c>
      <c r="G134" s="13">
        <v>4630027294401</v>
      </c>
      <c r="H134" s="101">
        <f t="shared" si="22"/>
        <v>4630027294401</v>
      </c>
      <c r="I134" s="62">
        <v>192</v>
      </c>
      <c r="J134" s="15">
        <v>296</v>
      </c>
      <c r="K134" s="15">
        <v>444</v>
      </c>
      <c r="L134" s="12"/>
      <c r="M134" s="26">
        <f t="shared" si="14"/>
        <v>0</v>
      </c>
    </row>
    <row r="135" spans="1:14" ht="48" customHeight="1" x14ac:dyDescent="0.2">
      <c r="A135" s="10">
        <v>109</v>
      </c>
      <c r="B135" s="90">
        <v>2981</v>
      </c>
      <c r="C135" s="89" t="s">
        <v>349</v>
      </c>
      <c r="D135" s="89" t="s">
        <v>354</v>
      </c>
      <c r="E135" s="12"/>
      <c r="F135" s="89" t="s">
        <v>355</v>
      </c>
      <c r="G135" s="13">
        <v>4680019287492</v>
      </c>
      <c r="H135" s="101">
        <f t="shared" si="22"/>
        <v>4680019287492</v>
      </c>
      <c r="I135" s="62">
        <v>192</v>
      </c>
      <c r="J135" s="15">
        <v>296</v>
      </c>
      <c r="K135" s="15">
        <v>444</v>
      </c>
      <c r="L135" s="12"/>
      <c r="M135" s="26">
        <f t="shared" si="14"/>
        <v>0</v>
      </c>
    </row>
    <row r="136" spans="1:14" ht="43.5" customHeight="1" x14ac:dyDescent="0.2">
      <c r="A136" s="10">
        <v>110</v>
      </c>
      <c r="B136" s="88"/>
      <c r="C136" s="88"/>
      <c r="D136" s="88"/>
      <c r="E136" s="12"/>
      <c r="F136" s="88"/>
      <c r="G136" s="13">
        <v>4630027295644</v>
      </c>
      <c r="H136" s="101">
        <f t="shared" si="22"/>
        <v>4630027295644</v>
      </c>
      <c r="I136" s="62">
        <v>192</v>
      </c>
      <c r="J136" s="15">
        <v>296</v>
      </c>
      <c r="K136" s="15">
        <v>444</v>
      </c>
      <c r="L136" s="12"/>
      <c r="M136" s="26">
        <f t="shared" si="14"/>
        <v>0</v>
      </c>
    </row>
    <row r="137" spans="1:14" ht="83.25" customHeight="1" x14ac:dyDescent="0.2">
      <c r="A137" s="10">
        <v>111</v>
      </c>
      <c r="B137" s="21">
        <v>2981</v>
      </c>
      <c r="C137" s="12" t="s">
        <v>349</v>
      </c>
      <c r="D137" s="12" t="s">
        <v>356</v>
      </c>
      <c r="E137" s="12"/>
      <c r="F137" s="12" t="s">
        <v>355</v>
      </c>
      <c r="G137" s="13">
        <v>4680019287508</v>
      </c>
      <c r="H137" s="101">
        <f t="shared" si="22"/>
        <v>4680019287508</v>
      </c>
      <c r="I137" s="62">
        <v>192</v>
      </c>
      <c r="J137" s="15">
        <v>296</v>
      </c>
      <c r="K137" s="15">
        <v>444</v>
      </c>
      <c r="L137" s="12"/>
      <c r="M137" s="26">
        <f t="shared" si="14"/>
        <v>0</v>
      </c>
    </row>
    <row r="138" spans="1:14" ht="83.25" customHeight="1" x14ac:dyDescent="0.2">
      <c r="A138" s="10">
        <v>112</v>
      </c>
      <c r="B138" s="11">
        <v>2979</v>
      </c>
      <c r="C138" s="12" t="s">
        <v>349</v>
      </c>
      <c r="D138" s="12" t="s">
        <v>456</v>
      </c>
      <c r="E138" s="12"/>
      <c r="F138" s="12" t="s">
        <v>457</v>
      </c>
      <c r="G138" s="13">
        <v>4630027293664</v>
      </c>
      <c r="H138" s="101">
        <f t="shared" si="22"/>
        <v>4630027293664</v>
      </c>
      <c r="I138" s="62">
        <v>192</v>
      </c>
      <c r="J138" s="15">
        <v>296</v>
      </c>
      <c r="K138" s="15">
        <v>444</v>
      </c>
      <c r="L138" s="12"/>
      <c r="M138" s="26">
        <f t="shared" si="14"/>
        <v>0</v>
      </c>
    </row>
    <row r="139" spans="1:14" ht="44.25" customHeight="1" x14ac:dyDescent="0.2">
      <c r="A139" s="18"/>
      <c r="B139" s="18"/>
      <c r="C139" s="17" t="s">
        <v>826</v>
      </c>
      <c r="D139" s="18"/>
      <c r="E139" s="18"/>
      <c r="F139" s="18"/>
      <c r="G139" s="18"/>
      <c r="H139" s="18"/>
      <c r="I139" s="63"/>
      <c r="J139" s="18"/>
      <c r="K139" s="18"/>
      <c r="L139" s="19"/>
      <c r="M139" s="19"/>
    </row>
    <row r="140" spans="1:14" ht="83.25" customHeight="1" x14ac:dyDescent="0.2">
      <c r="A140" s="10">
        <v>113</v>
      </c>
      <c r="B140" s="11">
        <v>2790</v>
      </c>
      <c r="C140" s="12" t="s">
        <v>122</v>
      </c>
      <c r="D140" s="12" t="s">
        <v>123</v>
      </c>
      <c r="E140" s="12"/>
      <c r="F140" s="12" t="s">
        <v>124</v>
      </c>
      <c r="G140" s="13">
        <v>4680019285689</v>
      </c>
      <c r="H140" s="101">
        <f t="shared" ref="H140:H142" si="23">G140</f>
        <v>4680019285689</v>
      </c>
      <c r="I140" s="62">
        <v>120</v>
      </c>
      <c r="J140" s="15">
        <v>399</v>
      </c>
      <c r="K140" s="15">
        <v>598</v>
      </c>
      <c r="L140" s="12"/>
      <c r="M140" s="26">
        <f t="shared" si="14"/>
        <v>0</v>
      </c>
    </row>
    <row r="141" spans="1:14" ht="83.25" customHeight="1" x14ac:dyDescent="0.2">
      <c r="A141" s="10">
        <v>114</v>
      </c>
      <c r="B141" s="11">
        <v>2791</v>
      </c>
      <c r="C141" s="12" t="s">
        <v>122</v>
      </c>
      <c r="D141" s="12" t="s">
        <v>125</v>
      </c>
      <c r="E141" s="12"/>
      <c r="F141" s="12" t="s">
        <v>126</v>
      </c>
      <c r="G141" s="13">
        <v>4680019285696</v>
      </c>
      <c r="H141" s="101">
        <f t="shared" si="23"/>
        <v>4680019285696</v>
      </c>
      <c r="I141" s="62">
        <v>120</v>
      </c>
      <c r="J141" s="15">
        <v>399</v>
      </c>
      <c r="K141" s="15">
        <v>598</v>
      </c>
      <c r="L141" s="12"/>
      <c r="M141" s="26">
        <f t="shared" si="14"/>
        <v>0</v>
      </c>
    </row>
    <row r="142" spans="1:14" ht="83.25" customHeight="1" x14ac:dyDescent="0.2">
      <c r="A142" s="33">
        <v>115</v>
      </c>
      <c r="B142" s="34">
        <v>2792</v>
      </c>
      <c r="C142" s="29" t="s">
        <v>122</v>
      </c>
      <c r="D142" s="29" t="s">
        <v>127</v>
      </c>
      <c r="E142" s="29"/>
      <c r="F142" s="29" t="s">
        <v>128</v>
      </c>
      <c r="G142" s="31">
        <v>4680019285702</v>
      </c>
      <c r="H142" s="101">
        <f t="shared" si="23"/>
        <v>4680019285702</v>
      </c>
      <c r="I142" s="64">
        <v>120</v>
      </c>
      <c r="J142" s="32">
        <v>339.15</v>
      </c>
      <c r="K142" s="32">
        <v>598</v>
      </c>
      <c r="L142" s="29"/>
      <c r="M142" s="29">
        <f t="shared" si="14"/>
        <v>0</v>
      </c>
      <c r="N142" s="30" t="s">
        <v>1035</v>
      </c>
    </row>
    <row r="143" spans="1:14" ht="44.25" customHeight="1" x14ac:dyDescent="0.2">
      <c r="A143" s="18"/>
      <c r="B143" s="18"/>
      <c r="C143" s="17" t="s">
        <v>405</v>
      </c>
      <c r="D143" s="18"/>
      <c r="E143" s="18"/>
      <c r="F143" s="18"/>
      <c r="G143" s="18"/>
      <c r="H143" s="18"/>
      <c r="I143" s="63"/>
      <c r="J143" s="18"/>
      <c r="K143" s="18"/>
      <c r="L143" s="19"/>
      <c r="M143" s="19"/>
    </row>
    <row r="144" spans="1:14" ht="83.25" customHeight="1" x14ac:dyDescent="0.2">
      <c r="A144" s="33">
        <v>116</v>
      </c>
      <c r="B144" s="34">
        <v>1898</v>
      </c>
      <c r="C144" s="29" t="s">
        <v>405</v>
      </c>
      <c r="D144" s="29" t="s">
        <v>408</v>
      </c>
      <c r="E144" s="29"/>
      <c r="F144" s="29" t="s">
        <v>409</v>
      </c>
      <c r="G144" s="31">
        <v>4680019280578</v>
      </c>
      <c r="H144" s="101">
        <f>G144</f>
        <v>4680019280578</v>
      </c>
      <c r="I144" s="64">
        <v>96</v>
      </c>
      <c r="J144" s="32">
        <v>205.2</v>
      </c>
      <c r="K144" s="32">
        <v>307</v>
      </c>
      <c r="L144" s="29"/>
      <c r="M144" s="29">
        <f t="shared" si="14"/>
        <v>0</v>
      </c>
      <c r="N144" s="30" t="s">
        <v>1035</v>
      </c>
    </row>
    <row r="145" spans="1:13" ht="44.25" customHeight="1" x14ac:dyDescent="0.2">
      <c r="A145" s="18"/>
      <c r="B145" s="18"/>
      <c r="C145" s="17" t="s">
        <v>827</v>
      </c>
      <c r="D145" s="18"/>
      <c r="E145" s="18"/>
      <c r="F145" s="18"/>
      <c r="G145" s="18"/>
      <c r="H145" s="18"/>
      <c r="I145" s="63"/>
      <c r="J145" s="18"/>
      <c r="K145" s="18"/>
      <c r="L145" s="19"/>
      <c r="M145" s="19"/>
    </row>
    <row r="146" spans="1:13" ht="41.25" customHeight="1" x14ac:dyDescent="0.2">
      <c r="A146" s="10">
        <v>117</v>
      </c>
      <c r="B146" s="87">
        <v>1728</v>
      </c>
      <c r="C146" s="89" t="s">
        <v>231</v>
      </c>
      <c r="D146" s="89" t="s">
        <v>232</v>
      </c>
      <c r="E146" s="12"/>
      <c r="F146" s="89" t="s">
        <v>233</v>
      </c>
      <c r="G146" s="13">
        <v>4680019287393</v>
      </c>
      <c r="H146" s="101">
        <f t="shared" ref="H146:H155" si="24">G146</f>
        <v>4680019287393</v>
      </c>
      <c r="I146" s="62">
        <v>48</v>
      </c>
      <c r="J146" s="15">
        <v>379</v>
      </c>
      <c r="K146" s="15">
        <v>568</v>
      </c>
      <c r="L146" s="12"/>
      <c r="M146" s="26">
        <f t="shared" si="14"/>
        <v>0</v>
      </c>
    </row>
    <row r="147" spans="1:13" ht="41.25" customHeight="1" x14ac:dyDescent="0.2">
      <c r="A147" s="10">
        <v>118</v>
      </c>
      <c r="B147" s="88"/>
      <c r="C147" s="88"/>
      <c r="D147" s="88"/>
      <c r="E147" s="12"/>
      <c r="F147" s="88"/>
      <c r="G147" s="13">
        <v>4630027295583</v>
      </c>
      <c r="H147" s="101">
        <f t="shared" si="24"/>
        <v>4630027295583</v>
      </c>
      <c r="I147" s="62">
        <v>48</v>
      </c>
      <c r="J147" s="15">
        <v>379</v>
      </c>
      <c r="K147" s="15">
        <v>568</v>
      </c>
      <c r="L147" s="12"/>
      <c r="M147" s="26">
        <f t="shared" si="14"/>
        <v>0</v>
      </c>
    </row>
    <row r="148" spans="1:13" ht="83.25" customHeight="1" x14ac:dyDescent="0.2">
      <c r="A148" s="10">
        <v>119</v>
      </c>
      <c r="B148" s="11">
        <v>1730</v>
      </c>
      <c r="C148" s="12" t="s">
        <v>231</v>
      </c>
      <c r="D148" s="12" t="s">
        <v>234</v>
      </c>
      <c r="E148" s="12"/>
      <c r="F148" s="12" t="s">
        <v>235</v>
      </c>
      <c r="G148" s="13">
        <v>4630027294357</v>
      </c>
      <c r="H148" s="101">
        <f t="shared" si="24"/>
        <v>4630027294357</v>
      </c>
      <c r="I148" s="62">
        <v>48</v>
      </c>
      <c r="J148" s="15">
        <v>379</v>
      </c>
      <c r="K148" s="15">
        <v>568</v>
      </c>
      <c r="L148" s="12"/>
      <c r="M148" s="26">
        <f t="shared" si="14"/>
        <v>0</v>
      </c>
    </row>
    <row r="149" spans="1:13" ht="83.25" customHeight="1" x14ac:dyDescent="0.2">
      <c r="A149" s="10">
        <v>120</v>
      </c>
      <c r="B149" s="11">
        <v>1732</v>
      </c>
      <c r="C149" s="12" t="s">
        <v>231</v>
      </c>
      <c r="D149" s="12" t="s">
        <v>887</v>
      </c>
      <c r="E149" s="12"/>
      <c r="F149" s="12" t="s">
        <v>891</v>
      </c>
      <c r="G149" s="13">
        <v>4630027294340</v>
      </c>
      <c r="H149" s="101">
        <f t="shared" si="24"/>
        <v>4630027294340</v>
      </c>
      <c r="I149" s="62">
        <v>48</v>
      </c>
      <c r="J149" s="15">
        <v>379</v>
      </c>
      <c r="K149" s="15">
        <v>531</v>
      </c>
      <c r="L149" s="12"/>
      <c r="M149" s="26">
        <f t="shared" si="14"/>
        <v>0</v>
      </c>
    </row>
    <row r="150" spans="1:13" ht="83.25" customHeight="1" x14ac:dyDescent="0.2">
      <c r="A150" s="10">
        <v>121</v>
      </c>
      <c r="B150" s="11">
        <v>1856</v>
      </c>
      <c r="C150" s="12" t="s">
        <v>231</v>
      </c>
      <c r="D150" s="12" t="s">
        <v>896</v>
      </c>
      <c r="E150" s="12"/>
      <c r="F150" s="12" t="s">
        <v>900</v>
      </c>
      <c r="G150" s="13">
        <v>4630027294364</v>
      </c>
      <c r="H150" s="101">
        <f t="shared" si="24"/>
        <v>4630027294364</v>
      </c>
      <c r="I150" s="62">
        <v>48</v>
      </c>
      <c r="J150" s="15">
        <v>379</v>
      </c>
      <c r="K150" s="15">
        <v>531</v>
      </c>
      <c r="L150" s="12"/>
      <c r="M150" s="26">
        <f t="shared" si="14"/>
        <v>0</v>
      </c>
    </row>
    <row r="151" spans="1:13" ht="83.25" customHeight="1" x14ac:dyDescent="0.2">
      <c r="A151" s="10">
        <v>122</v>
      </c>
      <c r="B151" s="11">
        <v>1855</v>
      </c>
      <c r="C151" s="12" t="s">
        <v>231</v>
      </c>
      <c r="D151" s="12" t="s">
        <v>236</v>
      </c>
      <c r="E151" s="12"/>
      <c r="F151" s="12" t="s">
        <v>237</v>
      </c>
      <c r="G151" s="13">
        <v>4630027295590</v>
      </c>
      <c r="H151" s="101">
        <f t="shared" si="24"/>
        <v>4630027295590</v>
      </c>
      <c r="I151" s="62">
        <v>48</v>
      </c>
      <c r="J151" s="15">
        <v>379</v>
      </c>
      <c r="K151" s="15">
        <v>568</v>
      </c>
      <c r="L151" s="12"/>
      <c r="M151" s="26">
        <f t="shared" ref="M151:M211" si="25">J151*L151</f>
        <v>0</v>
      </c>
    </row>
    <row r="152" spans="1:13" ht="83.25" customHeight="1" x14ac:dyDescent="0.2">
      <c r="A152" s="10">
        <v>123</v>
      </c>
      <c r="B152" s="11">
        <v>1911</v>
      </c>
      <c r="C152" s="12" t="s">
        <v>231</v>
      </c>
      <c r="D152" s="12" t="s">
        <v>888</v>
      </c>
      <c r="E152" s="12"/>
      <c r="F152" s="12" t="s">
        <v>892</v>
      </c>
      <c r="G152" s="13">
        <v>4630027293565</v>
      </c>
      <c r="H152" s="101">
        <f t="shared" si="24"/>
        <v>4630027293565</v>
      </c>
      <c r="I152" s="62">
        <v>48</v>
      </c>
      <c r="J152" s="15">
        <v>379</v>
      </c>
      <c r="K152" s="15">
        <v>531</v>
      </c>
      <c r="L152" s="12"/>
      <c r="M152" s="26">
        <f t="shared" si="25"/>
        <v>0</v>
      </c>
    </row>
    <row r="153" spans="1:13" ht="41.25" customHeight="1" x14ac:dyDescent="0.2">
      <c r="A153" s="10">
        <v>124</v>
      </c>
      <c r="B153" s="87">
        <v>1912</v>
      </c>
      <c r="C153" s="89" t="s">
        <v>231</v>
      </c>
      <c r="D153" s="89" t="s">
        <v>238</v>
      </c>
      <c r="E153" s="12"/>
      <c r="F153" s="89" t="s">
        <v>239</v>
      </c>
      <c r="G153" s="13">
        <v>4680019287409</v>
      </c>
      <c r="H153" s="101">
        <f t="shared" si="24"/>
        <v>4680019287409</v>
      </c>
      <c r="I153" s="62">
        <v>48</v>
      </c>
      <c r="J153" s="15">
        <v>379</v>
      </c>
      <c r="K153" s="15">
        <v>568</v>
      </c>
      <c r="L153" s="12"/>
      <c r="M153" s="26">
        <f t="shared" si="25"/>
        <v>0</v>
      </c>
    </row>
    <row r="154" spans="1:13" ht="41.25" customHeight="1" x14ac:dyDescent="0.2">
      <c r="A154" s="10">
        <v>125</v>
      </c>
      <c r="B154" s="88"/>
      <c r="C154" s="88"/>
      <c r="D154" s="88"/>
      <c r="E154" s="12"/>
      <c r="F154" s="88"/>
      <c r="G154" s="13">
        <v>4630027295576</v>
      </c>
      <c r="H154" s="101">
        <f t="shared" si="24"/>
        <v>4630027295576</v>
      </c>
      <c r="I154" s="62">
        <v>48</v>
      </c>
      <c r="J154" s="15">
        <v>379</v>
      </c>
      <c r="K154" s="15">
        <v>568</v>
      </c>
      <c r="L154" s="12"/>
      <c r="M154" s="26">
        <f t="shared" si="25"/>
        <v>0</v>
      </c>
    </row>
    <row r="155" spans="1:13" ht="83.25" customHeight="1" x14ac:dyDescent="0.2">
      <c r="A155" s="10">
        <v>126</v>
      </c>
      <c r="B155" s="11">
        <v>1913</v>
      </c>
      <c r="C155" s="12" t="s">
        <v>231</v>
      </c>
      <c r="D155" s="12" t="s">
        <v>240</v>
      </c>
      <c r="E155" s="12"/>
      <c r="F155" s="12" t="s">
        <v>241</v>
      </c>
      <c r="G155" s="13">
        <v>4630027294890</v>
      </c>
      <c r="H155" s="101">
        <f t="shared" si="24"/>
        <v>4630027294890</v>
      </c>
      <c r="I155" s="62">
        <v>48</v>
      </c>
      <c r="J155" s="15">
        <v>379</v>
      </c>
      <c r="K155" s="15">
        <v>568</v>
      </c>
      <c r="L155" s="12"/>
      <c r="M155" s="26">
        <f t="shared" si="25"/>
        <v>0</v>
      </c>
    </row>
    <row r="156" spans="1:13" ht="44.25" customHeight="1" x14ac:dyDescent="0.2">
      <c r="A156" s="18"/>
      <c r="B156" s="18"/>
      <c r="C156" s="17" t="s">
        <v>828</v>
      </c>
      <c r="D156" s="18"/>
      <c r="E156" s="18"/>
      <c r="F156" s="18"/>
      <c r="G156" s="18"/>
      <c r="H156" s="18"/>
      <c r="I156" s="63"/>
      <c r="J156" s="18"/>
      <c r="K156" s="18"/>
      <c r="L156" s="19"/>
      <c r="M156" s="19"/>
    </row>
    <row r="157" spans="1:13" ht="42.75" customHeight="1" x14ac:dyDescent="0.2">
      <c r="A157" s="10">
        <v>127</v>
      </c>
      <c r="B157" s="87">
        <v>1975</v>
      </c>
      <c r="C157" s="89" t="s">
        <v>242</v>
      </c>
      <c r="D157" s="89" t="s">
        <v>243</v>
      </c>
      <c r="E157" s="12"/>
      <c r="F157" s="89" t="s">
        <v>244</v>
      </c>
      <c r="G157" s="13">
        <v>4680019281599</v>
      </c>
      <c r="H157" s="101">
        <f t="shared" ref="H157:H164" si="26">G157</f>
        <v>4680019281599</v>
      </c>
      <c r="I157" s="62">
        <v>72</v>
      </c>
      <c r="J157" s="15">
        <v>392</v>
      </c>
      <c r="K157" s="15">
        <v>588</v>
      </c>
      <c r="L157" s="12"/>
      <c r="M157" s="26">
        <f t="shared" si="25"/>
        <v>0</v>
      </c>
    </row>
    <row r="158" spans="1:13" ht="42.75" customHeight="1" x14ac:dyDescent="0.2">
      <c r="A158" s="10">
        <v>128</v>
      </c>
      <c r="B158" s="88"/>
      <c r="C158" s="88"/>
      <c r="D158" s="88"/>
      <c r="E158" s="12"/>
      <c r="F158" s="88"/>
      <c r="G158" s="13">
        <v>4630027294593</v>
      </c>
      <c r="H158" s="101">
        <f t="shared" si="26"/>
        <v>4630027294593</v>
      </c>
      <c r="I158" s="62">
        <v>72</v>
      </c>
      <c r="J158" s="15">
        <v>392</v>
      </c>
      <c r="K158" s="15">
        <v>588</v>
      </c>
      <c r="L158" s="12"/>
      <c r="M158" s="26">
        <f t="shared" si="25"/>
        <v>0</v>
      </c>
    </row>
    <row r="159" spans="1:13" ht="83.25" customHeight="1" x14ac:dyDescent="0.2">
      <c r="A159" s="10">
        <v>129</v>
      </c>
      <c r="B159" s="11">
        <v>1976</v>
      </c>
      <c r="C159" s="12" t="s">
        <v>242</v>
      </c>
      <c r="D159" s="12" t="s">
        <v>245</v>
      </c>
      <c r="E159" s="12"/>
      <c r="F159" s="12" t="s">
        <v>246</v>
      </c>
      <c r="G159" s="13">
        <v>4630027294586</v>
      </c>
      <c r="H159" s="101">
        <f t="shared" si="26"/>
        <v>4630027294586</v>
      </c>
      <c r="I159" s="62">
        <v>72</v>
      </c>
      <c r="J159" s="15">
        <v>392</v>
      </c>
      <c r="K159" s="15">
        <v>588</v>
      </c>
      <c r="L159" s="12"/>
      <c r="M159" s="26">
        <f t="shared" si="25"/>
        <v>0</v>
      </c>
    </row>
    <row r="160" spans="1:13" ht="45" customHeight="1" x14ac:dyDescent="0.2">
      <c r="A160" s="10">
        <v>130</v>
      </c>
      <c r="B160" s="87">
        <v>1977</v>
      </c>
      <c r="C160" s="89" t="s">
        <v>242</v>
      </c>
      <c r="D160" s="89" t="s">
        <v>247</v>
      </c>
      <c r="E160" s="12"/>
      <c r="F160" s="89" t="s">
        <v>248</v>
      </c>
      <c r="G160" s="13">
        <v>4680019281629</v>
      </c>
      <c r="H160" s="101">
        <f t="shared" si="26"/>
        <v>4680019281629</v>
      </c>
      <c r="I160" s="62">
        <v>72</v>
      </c>
      <c r="J160" s="15">
        <v>392</v>
      </c>
      <c r="K160" s="15">
        <v>588</v>
      </c>
      <c r="L160" s="12"/>
      <c r="M160" s="26">
        <f t="shared" si="25"/>
        <v>0</v>
      </c>
    </row>
    <row r="161" spans="1:14" ht="45" customHeight="1" x14ac:dyDescent="0.2">
      <c r="A161" s="10">
        <v>131</v>
      </c>
      <c r="B161" s="88"/>
      <c r="C161" s="88"/>
      <c r="D161" s="88"/>
      <c r="E161" s="12"/>
      <c r="F161" s="88"/>
      <c r="G161" s="13">
        <v>4630027294609</v>
      </c>
      <c r="H161" s="101">
        <f t="shared" si="26"/>
        <v>4630027294609</v>
      </c>
      <c r="I161" s="62">
        <v>72</v>
      </c>
      <c r="J161" s="15">
        <v>392</v>
      </c>
      <c r="K161" s="15">
        <v>588</v>
      </c>
      <c r="L161" s="12"/>
      <c r="M161" s="26">
        <f t="shared" si="25"/>
        <v>0</v>
      </c>
    </row>
    <row r="162" spans="1:14" ht="83.25" customHeight="1" x14ac:dyDescent="0.2">
      <c r="A162" s="10">
        <v>132</v>
      </c>
      <c r="B162" s="11">
        <v>1979</v>
      </c>
      <c r="C162" s="12" t="s">
        <v>242</v>
      </c>
      <c r="D162" s="12" t="s">
        <v>249</v>
      </c>
      <c r="E162" s="12"/>
      <c r="F162" s="12" t="s">
        <v>250</v>
      </c>
      <c r="G162" s="13">
        <v>4630027294623</v>
      </c>
      <c r="H162" s="101">
        <f t="shared" si="26"/>
        <v>4630027294623</v>
      </c>
      <c r="I162" s="62">
        <v>72</v>
      </c>
      <c r="J162" s="15">
        <v>392</v>
      </c>
      <c r="K162" s="15">
        <v>588</v>
      </c>
      <c r="L162" s="12"/>
      <c r="M162" s="26">
        <f t="shared" si="25"/>
        <v>0</v>
      </c>
    </row>
    <row r="163" spans="1:14" ht="39" customHeight="1" x14ac:dyDescent="0.2">
      <c r="A163" s="33">
        <v>133</v>
      </c>
      <c r="B163" s="84">
        <v>1980</v>
      </c>
      <c r="C163" s="86" t="s">
        <v>242</v>
      </c>
      <c r="D163" s="86" t="s">
        <v>251</v>
      </c>
      <c r="E163" s="29"/>
      <c r="F163" s="86" t="s">
        <v>252</v>
      </c>
      <c r="G163" s="31">
        <v>4680019281650</v>
      </c>
      <c r="H163" s="101">
        <f t="shared" si="26"/>
        <v>4680019281650</v>
      </c>
      <c r="I163" s="64">
        <v>72</v>
      </c>
      <c r="J163" s="32">
        <v>352.8</v>
      </c>
      <c r="K163" s="32">
        <v>588</v>
      </c>
      <c r="L163" s="29"/>
      <c r="M163" s="29">
        <f t="shared" si="25"/>
        <v>0</v>
      </c>
      <c r="N163" s="91" t="s">
        <v>1035</v>
      </c>
    </row>
    <row r="164" spans="1:14" ht="39" customHeight="1" x14ac:dyDescent="0.2">
      <c r="A164" s="33">
        <v>134</v>
      </c>
      <c r="B164" s="85"/>
      <c r="C164" s="85"/>
      <c r="D164" s="85"/>
      <c r="E164" s="29"/>
      <c r="F164" s="85"/>
      <c r="G164" s="31">
        <v>4630027294616</v>
      </c>
      <c r="H164" s="101">
        <f t="shared" si="26"/>
        <v>4630027294616</v>
      </c>
      <c r="I164" s="64">
        <v>72</v>
      </c>
      <c r="J164" s="32">
        <v>352.8</v>
      </c>
      <c r="K164" s="32">
        <v>588</v>
      </c>
      <c r="L164" s="29"/>
      <c r="M164" s="29">
        <f t="shared" si="25"/>
        <v>0</v>
      </c>
      <c r="N164" s="91"/>
    </row>
    <row r="165" spans="1:14" ht="44.25" customHeight="1" x14ac:dyDescent="0.2">
      <c r="A165" s="18"/>
      <c r="B165" s="18"/>
      <c r="C165" s="17" t="s">
        <v>829</v>
      </c>
      <c r="D165" s="18"/>
      <c r="E165" s="18"/>
      <c r="F165" s="18"/>
      <c r="G165" s="18"/>
      <c r="H165" s="18"/>
      <c r="I165" s="63"/>
      <c r="J165" s="18"/>
      <c r="K165" s="18"/>
      <c r="L165" s="19"/>
      <c r="M165" s="19"/>
    </row>
    <row r="166" spans="1:14" ht="83.25" customHeight="1" x14ac:dyDescent="0.2">
      <c r="A166" s="33">
        <v>135</v>
      </c>
      <c r="B166" s="34">
        <v>3143</v>
      </c>
      <c r="C166" s="29" t="s">
        <v>829</v>
      </c>
      <c r="D166" s="29" t="s">
        <v>614</v>
      </c>
      <c r="E166" s="29"/>
      <c r="F166" s="29" t="s">
        <v>615</v>
      </c>
      <c r="G166" s="31">
        <v>4630027293268</v>
      </c>
      <c r="H166" s="101">
        <f t="shared" ref="H166:H170" si="27">G166</f>
        <v>4630027293268</v>
      </c>
      <c r="I166" s="64">
        <v>96</v>
      </c>
      <c r="J166" s="32">
        <v>246.5</v>
      </c>
      <c r="K166" s="32">
        <v>435</v>
      </c>
      <c r="L166" s="29"/>
      <c r="M166" s="29">
        <f t="shared" si="25"/>
        <v>0</v>
      </c>
      <c r="N166" s="30" t="s">
        <v>1035</v>
      </c>
    </row>
    <row r="167" spans="1:14" ht="83.25" customHeight="1" x14ac:dyDescent="0.2">
      <c r="A167" s="33">
        <v>136</v>
      </c>
      <c r="B167" s="34">
        <v>3144</v>
      </c>
      <c r="C167" s="29" t="s">
        <v>829</v>
      </c>
      <c r="D167" s="29" t="s">
        <v>616</v>
      </c>
      <c r="E167" s="29"/>
      <c r="F167" s="29" t="s">
        <v>617</v>
      </c>
      <c r="G167" s="31">
        <v>4630027293275</v>
      </c>
      <c r="H167" s="101">
        <f t="shared" si="27"/>
        <v>4630027293275</v>
      </c>
      <c r="I167" s="64">
        <v>96</v>
      </c>
      <c r="J167" s="32">
        <v>246.5</v>
      </c>
      <c r="K167" s="32">
        <v>435</v>
      </c>
      <c r="L167" s="29"/>
      <c r="M167" s="29">
        <f t="shared" si="25"/>
        <v>0</v>
      </c>
      <c r="N167" s="30" t="s">
        <v>1035</v>
      </c>
    </row>
    <row r="168" spans="1:14" ht="83.25" customHeight="1" x14ac:dyDescent="0.2">
      <c r="A168" s="33">
        <v>137</v>
      </c>
      <c r="B168" s="34">
        <v>3145</v>
      </c>
      <c r="C168" s="29" t="s">
        <v>829</v>
      </c>
      <c r="D168" s="29" t="s">
        <v>618</v>
      </c>
      <c r="E168" s="29"/>
      <c r="F168" s="29" t="s">
        <v>619</v>
      </c>
      <c r="G168" s="31">
        <v>4630027293282</v>
      </c>
      <c r="H168" s="101">
        <f t="shared" si="27"/>
        <v>4630027293282</v>
      </c>
      <c r="I168" s="64">
        <v>96</v>
      </c>
      <c r="J168" s="32">
        <v>246.5</v>
      </c>
      <c r="K168" s="32">
        <v>435</v>
      </c>
      <c r="L168" s="29"/>
      <c r="M168" s="29">
        <f t="shared" si="25"/>
        <v>0</v>
      </c>
      <c r="N168" s="30" t="s">
        <v>1035</v>
      </c>
    </row>
    <row r="169" spans="1:14" ht="83.25" customHeight="1" x14ac:dyDescent="0.2">
      <c r="A169" s="33">
        <v>138</v>
      </c>
      <c r="B169" s="34">
        <v>3146</v>
      </c>
      <c r="C169" s="29" t="s">
        <v>829</v>
      </c>
      <c r="D169" s="29" t="s">
        <v>620</v>
      </c>
      <c r="E169" s="29"/>
      <c r="F169" s="29" t="s">
        <v>621</v>
      </c>
      <c r="G169" s="31">
        <v>4630027293299</v>
      </c>
      <c r="H169" s="101">
        <f t="shared" si="27"/>
        <v>4630027293299</v>
      </c>
      <c r="I169" s="64">
        <v>96</v>
      </c>
      <c r="J169" s="32">
        <v>246.5</v>
      </c>
      <c r="K169" s="32">
        <v>435</v>
      </c>
      <c r="L169" s="29"/>
      <c r="M169" s="29">
        <f t="shared" si="25"/>
        <v>0</v>
      </c>
      <c r="N169" s="30" t="s">
        <v>1035</v>
      </c>
    </row>
    <row r="170" spans="1:14" ht="83.25" customHeight="1" x14ac:dyDescent="0.2">
      <c r="A170" s="33">
        <v>139</v>
      </c>
      <c r="B170" s="34">
        <v>3147</v>
      </c>
      <c r="C170" s="29" t="s">
        <v>829</v>
      </c>
      <c r="D170" s="29" t="s">
        <v>622</v>
      </c>
      <c r="E170" s="29"/>
      <c r="F170" s="29" t="s">
        <v>623</v>
      </c>
      <c r="G170" s="31">
        <v>4630027293305</v>
      </c>
      <c r="H170" s="101">
        <f t="shared" si="27"/>
        <v>4630027293305</v>
      </c>
      <c r="I170" s="64">
        <v>96</v>
      </c>
      <c r="J170" s="32">
        <v>246.5</v>
      </c>
      <c r="K170" s="32">
        <v>435</v>
      </c>
      <c r="L170" s="29"/>
      <c r="M170" s="29">
        <f t="shared" si="25"/>
        <v>0</v>
      </c>
      <c r="N170" s="30" t="s">
        <v>1035</v>
      </c>
    </row>
    <row r="171" spans="1:14" ht="44.25" customHeight="1" x14ac:dyDescent="0.2">
      <c r="A171" s="18"/>
      <c r="B171" s="18"/>
      <c r="C171" s="17" t="s">
        <v>253</v>
      </c>
      <c r="D171" s="18"/>
      <c r="E171" s="18"/>
      <c r="F171" s="18"/>
      <c r="G171" s="18"/>
      <c r="H171" s="18"/>
      <c r="I171" s="63"/>
      <c r="J171" s="18"/>
      <c r="K171" s="18"/>
      <c r="L171" s="19"/>
      <c r="M171" s="19"/>
    </row>
    <row r="172" spans="1:14" ht="83.25" customHeight="1" x14ac:dyDescent="0.2">
      <c r="A172" s="33">
        <v>140</v>
      </c>
      <c r="B172" s="36">
        <v>2544</v>
      </c>
      <c r="C172" s="29" t="s">
        <v>253</v>
      </c>
      <c r="D172" s="29" t="s">
        <v>254</v>
      </c>
      <c r="E172" s="29"/>
      <c r="F172" s="29" t="s">
        <v>255</v>
      </c>
      <c r="G172" s="31">
        <v>4680019284446</v>
      </c>
      <c r="H172" s="101">
        <f t="shared" ref="H172:H178" si="28">G172</f>
        <v>4680019284446</v>
      </c>
      <c r="I172" s="64">
        <v>120</v>
      </c>
      <c r="J172" s="32">
        <v>236</v>
      </c>
      <c r="K172" s="32">
        <v>354</v>
      </c>
      <c r="L172" s="29"/>
      <c r="M172" s="29">
        <f t="shared" si="25"/>
        <v>0</v>
      </c>
      <c r="N172" s="30" t="s">
        <v>1035</v>
      </c>
    </row>
    <row r="173" spans="1:14" ht="83.25" customHeight="1" x14ac:dyDescent="0.2">
      <c r="A173" s="33">
        <v>141</v>
      </c>
      <c r="B173" s="36">
        <v>2547</v>
      </c>
      <c r="C173" s="29" t="s">
        <v>253</v>
      </c>
      <c r="D173" s="29" t="s">
        <v>256</v>
      </c>
      <c r="E173" s="29"/>
      <c r="F173" s="29" t="s">
        <v>257</v>
      </c>
      <c r="G173" s="31">
        <v>4680019284460</v>
      </c>
      <c r="H173" s="101">
        <f t="shared" si="28"/>
        <v>4680019284460</v>
      </c>
      <c r="I173" s="64">
        <v>120</v>
      </c>
      <c r="J173" s="32">
        <v>236</v>
      </c>
      <c r="K173" s="32">
        <v>354</v>
      </c>
      <c r="L173" s="29"/>
      <c r="M173" s="29">
        <f t="shared" si="25"/>
        <v>0</v>
      </c>
      <c r="N173" s="30" t="s">
        <v>1035</v>
      </c>
    </row>
    <row r="174" spans="1:14" ht="83.25" customHeight="1" x14ac:dyDescent="0.2">
      <c r="A174" s="33">
        <v>142</v>
      </c>
      <c r="B174" s="37">
        <v>2549</v>
      </c>
      <c r="C174" s="29" t="s">
        <v>253</v>
      </c>
      <c r="D174" s="29" t="s">
        <v>259</v>
      </c>
      <c r="E174" s="29"/>
      <c r="F174" s="29" t="s">
        <v>258</v>
      </c>
      <c r="G174" s="31">
        <v>4680019284491</v>
      </c>
      <c r="H174" s="101">
        <f t="shared" si="28"/>
        <v>4680019284491</v>
      </c>
      <c r="I174" s="64">
        <v>120</v>
      </c>
      <c r="J174" s="32">
        <v>236</v>
      </c>
      <c r="K174" s="32">
        <v>354</v>
      </c>
      <c r="L174" s="29"/>
      <c r="M174" s="29">
        <f t="shared" si="25"/>
        <v>0</v>
      </c>
      <c r="N174" s="30" t="s">
        <v>1035</v>
      </c>
    </row>
    <row r="175" spans="1:14" ht="83.25" customHeight="1" x14ac:dyDescent="0.2">
      <c r="A175" s="33">
        <v>143</v>
      </c>
      <c r="B175" s="36">
        <v>2610</v>
      </c>
      <c r="C175" s="29" t="s">
        <v>253</v>
      </c>
      <c r="D175" s="29" t="s">
        <v>260</v>
      </c>
      <c r="E175" s="29"/>
      <c r="F175" s="29" t="s">
        <v>261</v>
      </c>
      <c r="G175" s="31">
        <v>4680019284521</v>
      </c>
      <c r="H175" s="101">
        <f t="shared" si="28"/>
        <v>4680019284521</v>
      </c>
      <c r="I175" s="64">
        <v>120</v>
      </c>
      <c r="J175" s="32">
        <v>236</v>
      </c>
      <c r="K175" s="32">
        <v>354</v>
      </c>
      <c r="L175" s="29"/>
      <c r="M175" s="29">
        <f t="shared" si="25"/>
        <v>0</v>
      </c>
      <c r="N175" s="30" t="s">
        <v>1035</v>
      </c>
    </row>
    <row r="176" spans="1:14" ht="83.25" customHeight="1" x14ac:dyDescent="0.2">
      <c r="A176" s="33">
        <v>144</v>
      </c>
      <c r="B176" s="37">
        <v>2610</v>
      </c>
      <c r="C176" s="29" t="s">
        <v>253</v>
      </c>
      <c r="D176" s="29" t="s">
        <v>262</v>
      </c>
      <c r="E176" s="29"/>
      <c r="F176" s="29" t="s">
        <v>261</v>
      </c>
      <c r="G176" s="31">
        <v>4680019284538</v>
      </c>
      <c r="H176" s="101">
        <f t="shared" si="28"/>
        <v>4680019284538</v>
      </c>
      <c r="I176" s="64">
        <v>120</v>
      </c>
      <c r="J176" s="32">
        <v>236</v>
      </c>
      <c r="K176" s="32">
        <v>354</v>
      </c>
      <c r="L176" s="29"/>
      <c r="M176" s="29">
        <f t="shared" si="25"/>
        <v>0</v>
      </c>
      <c r="N176" s="30" t="s">
        <v>1035</v>
      </c>
    </row>
    <row r="177" spans="1:14" ht="83.25" customHeight="1" x14ac:dyDescent="0.2">
      <c r="A177" s="33">
        <v>145</v>
      </c>
      <c r="B177" s="37">
        <v>2612</v>
      </c>
      <c r="C177" s="29" t="s">
        <v>253</v>
      </c>
      <c r="D177" s="29" t="s">
        <v>263</v>
      </c>
      <c r="E177" s="29"/>
      <c r="F177" s="29" t="s">
        <v>264</v>
      </c>
      <c r="G177" s="31">
        <v>4680019284545</v>
      </c>
      <c r="H177" s="101">
        <f t="shared" si="28"/>
        <v>4680019284545</v>
      </c>
      <c r="I177" s="64">
        <v>120</v>
      </c>
      <c r="J177" s="32">
        <v>236</v>
      </c>
      <c r="K177" s="32">
        <v>354</v>
      </c>
      <c r="L177" s="29"/>
      <c r="M177" s="29">
        <f t="shared" si="25"/>
        <v>0</v>
      </c>
      <c r="N177" s="30" t="s">
        <v>1035</v>
      </c>
    </row>
    <row r="178" spans="1:14" ht="83.25" customHeight="1" x14ac:dyDescent="0.2">
      <c r="A178" s="33">
        <v>146</v>
      </c>
      <c r="B178" s="36">
        <v>2612</v>
      </c>
      <c r="C178" s="29" t="s">
        <v>253</v>
      </c>
      <c r="D178" s="29" t="s">
        <v>265</v>
      </c>
      <c r="E178" s="29"/>
      <c r="F178" s="29" t="s">
        <v>264</v>
      </c>
      <c r="G178" s="31">
        <v>4680019284552</v>
      </c>
      <c r="H178" s="101">
        <f t="shared" si="28"/>
        <v>4680019284552</v>
      </c>
      <c r="I178" s="64">
        <v>120</v>
      </c>
      <c r="J178" s="32">
        <v>236</v>
      </c>
      <c r="K178" s="32">
        <v>354</v>
      </c>
      <c r="L178" s="29"/>
      <c r="M178" s="29">
        <f t="shared" si="25"/>
        <v>0</v>
      </c>
      <c r="N178" s="30" t="s">
        <v>1035</v>
      </c>
    </row>
    <row r="179" spans="1:14" ht="44.25" customHeight="1" x14ac:dyDescent="0.2">
      <c r="A179" s="18"/>
      <c r="B179" s="18"/>
      <c r="C179" s="17" t="s">
        <v>266</v>
      </c>
      <c r="D179" s="18"/>
      <c r="E179" s="18"/>
      <c r="F179" s="18"/>
      <c r="G179" s="18"/>
      <c r="H179" s="18"/>
      <c r="I179" s="63"/>
      <c r="J179" s="18"/>
      <c r="K179" s="18"/>
      <c r="L179" s="19"/>
      <c r="M179" s="19"/>
    </row>
    <row r="180" spans="1:14" ht="83.25" customHeight="1" x14ac:dyDescent="0.2">
      <c r="A180" s="10">
        <v>147</v>
      </c>
      <c r="B180" s="16">
        <v>2554</v>
      </c>
      <c r="C180" s="12" t="s">
        <v>266</v>
      </c>
      <c r="D180" s="12" t="s">
        <v>267</v>
      </c>
      <c r="E180" s="12"/>
      <c r="F180" s="12" t="s">
        <v>268</v>
      </c>
      <c r="G180" s="13">
        <v>4680019284828</v>
      </c>
      <c r="H180" s="101">
        <f t="shared" ref="H180:H185" si="29">G180</f>
        <v>4680019284828</v>
      </c>
      <c r="I180" s="62">
        <v>100</v>
      </c>
      <c r="J180" s="15">
        <v>246</v>
      </c>
      <c r="K180" s="15">
        <v>369</v>
      </c>
      <c r="L180" s="12"/>
      <c r="M180" s="26">
        <f t="shared" si="25"/>
        <v>0</v>
      </c>
    </row>
    <row r="181" spans="1:14" ht="83.25" customHeight="1" x14ac:dyDescent="0.2">
      <c r="A181" s="33">
        <v>148</v>
      </c>
      <c r="B181" s="37">
        <v>2554</v>
      </c>
      <c r="C181" s="29" t="s">
        <v>266</v>
      </c>
      <c r="D181" s="29" t="s">
        <v>269</v>
      </c>
      <c r="E181" s="29"/>
      <c r="F181" s="29" t="s">
        <v>268</v>
      </c>
      <c r="G181" s="31">
        <v>4680019284835</v>
      </c>
      <c r="H181" s="101">
        <f t="shared" si="29"/>
        <v>4680019284835</v>
      </c>
      <c r="I181" s="64">
        <v>100</v>
      </c>
      <c r="J181" s="32">
        <v>209.1</v>
      </c>
      <c r="K181" s="32">
        <v>369</v>
      </c>
      <c r="L181" s="29"/>
      <c r="M181" s="29">
        <f t="shared" si="25"/>
        <v>0</v>
      </c>
      <c r="N181" s="30" t="s">
        <v>1035</v>
      </c>
    </row>
    <row r="182" spans="1:14" ht="83.25" customHeight="1" x14ac:dyDescent="0.2">
      <c r="A182" s="10">
        <v>149</v>
      </c>
      <c r="B182" s="16">
        <v>2556</v>
      </c>
      <c r="C182" s="12" t="s">
        <v>266</v>
      </c>
      <c r="D182" s="12" t="s">
        <v>270</v>
      </c>
      <c r="E182" s="12"/>
      <c r="F182" s="12" t="s">
        <v>271</v>
      </c>
      <c r="G182" s="13">
        <v>4680019284804</v>
      </c>
      <c r="H182" s="101">
        <f t="shared" si="29"/>
        <v>4680019284804</v>
      </c>
      <c r="I182" s="62">
        <v>100</v>
      </c>
      <c r="J182" s="15">
        <v>246</v>
      </c>
      <c r="K182" s="15">
        <v>369</v>
      </c>
      <c r="L182" s="12"/>
      <c r="M182" s="26">
        <f t="shared" si="25"/>
        <v>0</v>
      </c>
    </row>
    <row r="183" spans="1:14" ht="83.25" customHeight="1" x14ac:dyDescent="0.2">
      <c r="A183" s="10">
        <v>150</v>
      </c>
      <c r="B183" s="12" t="s">
        <v>1034</v>
      </c>
      <c r="C183" s="12" t="s">
        <v>266</v>
      </c>
      <c r="D183" s="12" t="s">
        <v>1032</v>
      </c>
      <c r="E183" s="12"/>
      <c r="F183" s="12" t="s">
        <v>1033</v>
      </c>
      <c r="G183" s="13">
        <v>4680019284811</v>
      </c>
      <c r="H183" s="101">
        <f t="shared" si="29"/>
        <v>4680019284811</v>
      </c>
      <c r="I183" s="62">
        <v>100</v>
      </c>
      <c r="J183" s="15">
        <v>246</v>
      </c>
      <c r="K183" s="15">
        <v>369</v>
      </c>
      <c r="L183" s="12"/>
      <c r="M183" s="26">
        <f t="shared" si="25"/>
        <v>0</v>
      </c>
    </row>
    <row r="184" spans="1:14" ht="83.25" customHeight="1" x14ac:dyDescent="0.2">
      <c r="A184" s="10">
        <v>151</v>
      </c>
      <c r="B184" s="16">
        <v>2558</v>
      </c>
      <c r="C184" s="12" t="s">
        <v>266</v>
      </c>
      <c r="D184" s="12" t="s">
        <v>272</v>
      </c>
      <c r="E184" s="12"/>
      <c r="F184" s="12" t="s">
        <v>273</v>
      </c>
      <c r="G184" s="13">
        <v>4680019284767</v>
      </c>
      <c r="H184" s="101">
        <f t="shared" si="29"/>
        <v>4680019284767</v>
      </c>
      <c r="I184" s="62">
        <v>100</v>
      </c>
      <c r="J184" s="15">
        <v>246</v>
      </c>
      <c r="K184" s="15">
        <v>369</v>
      </c>
      <c r="L184" s="12"/>
      <c r="M184" s="26">
        <f t="shared" si="25"/>
        <v>0</v>
      </c>
    </row>
    <row r="185" spans="1:14" ht="83.25" customHeight="1" x14ac:dyDescent="0.2">
      <c r="A185" s="10">
        <v>152</v>
      </c>
      <c r="B185" s="20">
        <v>2558</v>
      </c>
      <c r="C185" s="12" t="s">
        <v>266</v>
      </c>
      <c r="D185" s="12" t="s">
        <v>274</v>
      </c>
      <c r="E185" s="12"/>
      <c r="F185" s="12" t="s">
        <v>273</v>
      </c>
      <c r="G185" s="13">
        <v>4680019284750</v>
      </c>
      <c r="H185" s="101">
        <f t="shared" si="29"/>
        <v>4680019284750</v>
      </c>
      <c r="I185" s="62">
        <v>100</v>
      </c>
      <c r="J185" s="15">
        <v>246</v>
      </c>
      <c r="K185" s="15">
        <v>369</v>
      </c>
      <c r="L185" s="12"/>
      <c r="M185" s="26">
        <f t="shared" si="25"/>
        <v>0</v>
      </c>
    </row>
    <row r="186" spans="1:14" ht="44.25" customHeight="1" x14ac:dyDescent="0.2">
      <c r="A186" s="18"/>
      <c r="B186" s="18"/>
      <c r="C186" s="17" t="s">
        <v>172</v>
      </c>
      <c r="D186" s="18"/>
      <c r="E186" s="18"/>
      <c r="F186" s="18"/>
      <c r="G186" s="18"/>
      <c r="H186" s="18"/>
      <c r="I186" s="63"/>
      <c r="J186" s="18"/>
      <c r="K186" s="18"/>
      <c r="L186" s="19"/>
      <c r="M186" s="19"/>
    </row>
    <row r="187" spans="1:14" ht="81" customHeight="1" x14ac:dyDescent="0.2">
      <c r="A187" s="10">
        <v>153</v>
      </c>
      <c r="B187" s="11">
        <v>2205</v>
      </c>
      <c r="C187" s="12" t="s">
        <v>172</v>
      </c>
      <c r="D187" s="12" t="s">
        <v>173</v>
      </c>
      <c r="E187" s="12"/>
      <c r="F187" s="12" t="s">
        <v>174</v>
      </c>
      <c r="G187" s="13">
        <v>4680019282398</v>
      </c>
      <c r="H187" s="101">
        <f>G187</f>
        <v>4680019282398</v>
      </c>
      <c r="I187" s="62">
        <v>90</v>
      </c>
      <c r="J187" s="15">
        <v>259.05</v>
      </c>
      <c r="K187" s="15">
        <v>388</v>
      </c>
      <c r="L187" s="12"/>
      <c r="M187" s="26">
        <f t="shared" si="25"/>
        <v>0</v>
      </c>
    </row>
    <row r="188" spans="1:14" ht="44.25" customHeight="1" x14ac:dyDescent="0.2">
      <c r="A188" s="18"/>
      <c r="B188" s="18"/>
      <c r="C188" s="17" t="s">
        <v>871</v>
      </c>
      <c r="D188" s="18"/>
      <c r="E188" s="18"/>
      <c r="F188" s="18"/>
      <c r="G188" s="18"/>
      <c r="H188" s="18"/>
      <c r="I188" s="63"/>
      <c r="J188" s="18"/>
      <c r="K188" s="18"/>
      <c r="L188" s="19"/>
      <c r="M188" s="19"/>
    </row>
    <row r="189" spans="1:14" ht="83.25" customHeight="1" x14ac:dyDescent="0.2">
      <c r="A189" s="10">
        <v>154</v>
      </c>
      <c r="B189" s="11">
        <v>1994</v>
      </c>
      <c r="C189" s="12" t="s">
        <v>871</v>
      </c>
      <c r="D189" s="12" t="s">
        <v>275</v>
      </c>
      <c r="E189" s="12"/>
      <c r="F189" s="12" t="s">
        <v>276</v>
      </c>
      <c r="G189" s="13">
        <v>4630027294975</v>
      </c>
      <c r="H189" s="101">
        <f t="shared" ref="H189:H209" si="30">G189</f>
        <v>4630027294975</v>
      </c>
      <c r="I189" s="62">
        <v>80</v>
      </c>
      <c r="J189" s="15">
        <v>389</v>
      </c>
      <c r="K189" s="15">
        <v>583</v>
      </c>
      <c r="L189" s="12"/>
      <c r="M189" s="26">
        <f t="shared" si="25"/>
        <v>0</v>
      </c>
    </row>
    <row r="190" spans="1:14" ht="83.25" customHeight="1" x14ac:dyDescent="0.2">
      <c r="A190" s="10">
        <v>155</v>
      </c>
      <c r="B190" s="11">
        <v>1995</v>
      </c>
      <c r="C190" s="12" t="s">
        <v>871</v>
      </c>
      <c r="D190" s="12" t="s">
        <v>277</v>
      </c>
      <c r="E190" s="12"/>
      <c r="F190" s="12" t="s">
        <v>278</v>
      </c>
      <c r="G190" s="13">
        <v>4680019287768</v>
      </c>
      <c r="H190" s="101">
        <f t="shared" si="30"/>
        <v>4680019287768</v>
      </c>
      <c r="I190" s="62">
        <v>80</v>
      </c>
      <c r="J190" s="15">
        <v>389</v>
      </c>
      <c r="K190" s="15">
        <v>583</v>
      </c>
      <c r="L190" s="12"/>
      <c r="M190" s="26">
        <f t="shared" si="25"/>
        <v>0</v>
      </c>
    </row>
    <row r="191" spans="1:14" ht="83.25" customHeight="1" x14ac:dyDescent="0.2">
      <c r="A191" s="10">
        <v>156</v>
      </c>
      <c r="B191" s="11">
        <v>1997</v>
      </c>
      <c r="C191" s="12" t="s">
        <v>871</v>
      </c>
      <c r="D191" s="12" t="s">
        <v>279</v>
      </c>
      <c r="E191" s="12"/>
      <c r="F191" s="12" t="s">
        <v>280</v>
      </c>
      <c r="G191" s="13">
        <v>4630027295569</v>
      </c>
      <c r="H191" s="101">
        <f t="shared" si="30"/>
        <v>4630027295569</v>
      </c>
      <c r="I191" s="62">
        <v>80</v>
      </c>
      <c r="J191" s="15">
        <v>389</v>
      </c>
      <c r="K191" s="15">
        <v>583</v>
      </c>
      <c r="L191" s="12"/>
      <c r="M191" s="26">
        <f t="shared" si="25"/>
        <v>0</v>
      </c>
    </row>
    <row r="192" spans="1:14" ht="83.25" customHeight="1" x14ac:dyDescent="0.2">
      <c r="A192" s="10">
        <v>157</v>
      </c>
      <c r="B192" s="11">
        <v>2056</v>
      </c>
      <c r="C192" s="12" t="s">
        <v>871</v>
      </c>
      <c r="D192" s="12" t="s">
        <v>281</v>
      </c>
      <c r="E192" s="12"/>
      <c r="F192" s="12" t="s">
        <v>282</v>
      </c>
      <c r="G192" s="13">
        <v>4630027295255</v>
      </c>
      <c r="H192" s="101">
        <f t="shared" si="30"/>
        <v>4630027295255</v>
      </c>
      <c r="I192" s="62">
        <v>80</v>
      </c>
      <c r="J192" s="15">
        <v>389</v>
      </c>
      <c r="K192" s="15">
        <v>583</v>
      </c>
      <c r="L192" s="12"/>
      <c r="M192" s="26">
        <f t="shared" si="25"/>
        <v>0</v>
      </c>
    </row>
    <row r="193" spans="1:14" ht="83.25" customHeight="1" x14ac:dyDescent="0.2">
      <c r="A193" s="10">
        <v>158</v>
      </c>
      <c r="B193" s="11">
        <v>2059</v>
      </c>
      <c r="C193" s="12" t="s">
        <v>871</v>
      </c>
      <c r="D193" s="12" t="s">
        <v>283</v>
      </c>
      <c r="E193" s="12"/>
      <c r="F193" s="12" t="s">
        <v>284</v>
      </c>
      <c r="G193" s="13">
        <v>4630027294999</v>
      </c>
      <c r="H193" s="101">
        <f t="shared" si="30"/>
        <v>4630027294999</v>
      </c>
      <c r="I193" s="62">
        <v>80</v>
      </c>
      <c r="J193" s="15">
        <v>389</v>
      </c>
      <c r="K193" s="15">
        <v>583</v>
      </c>
      <c r="L193" s="12"/>
      <c r="M193" s="26">
        <f t="shared" si="25"/>
        <v>0</v>
      </c>
    </row>
    <row r="194" spans="1:14" ht="83.25" customHeight="1" x14ac:dyDescent="0.2">
      <c r="A194" s="10">
        <v>159</v>
      </c>
      <c r="B194" s="11">
        <v>3375</v>
      </c>
      <c r="C194" s="12" t="s">
        <v>871</v>
      </c>
      <c r="D194" s="12" t="s">
        <v>285</v>
      </c>
      <c r="E194" s="12"/>
      <c r="F194" s="12" t="s">
        <v>286</v>
      </c>
      <c r="G194" s="13">
        <v>4630027295804</v>
      </c>
      <c r="H194" s="101">
        <f t="shared" si="30"/>
        <v>4630027295804</v>
      </c>
      <c r="I194" s="62">
        <v>60</v>
      </c>
      <c r="J194" s="15">
        <v>419</v>
      </c>
      <c r="K194" s="15">
        <v>583</v>
      </c>
      <c r="L194" s="12"/>
      <c r="M194" s="26">
        <f t="shared" si="25"/>
        <v>0</v>
      </c>
    </row>
    <row r="195" spans="1:14" ht="83.25" customHeight="1" x14ac:dyDescent="0.2">
      <c r="A195" s="10">
        <v>160</v>
      </c>
      <c r="B195" s="11">
        <v>3377</v>
      </c>
      <c r="C195" s="12" t="s">
        <v>871</v>
      </c>
      <c r="D195" s="12" t="s">
        <v>287</v>
      </c>
      <c r="E195" s="12"/>
      <c r="F195" s="12" t="s">
        <v>288</v>
      </c>
      <c r="G195" s="13">
        <v>4630027295798</v>
      </c>
      <c r="H195" s="101">
        <f t="shared" si="30"/>
        <v>4630027295798</v>
      </c>
      <c r="I195" s="62">
        <v>60</v>
      </c>
      <c r="J195" s="15">
        <v>419</v>
      </c>
      <c r="K195" s="15">
        <v>583</v>
      </c>
      <c r="L195" s="12"/>
      <c r="M195" s="26">
        <f t="shared" si="25"/>
        <v>0</v>
      </c>
    </row>
    <row r="196" spans="1:14" ht="83.25" customHeight="1" x14ac:dyDescent="0.2">
      <c r="A196" s="10">
        <v>161</v>
      </c>
      <c r="B196" s="11">
        <v>3378</v>
      </c>
      <c r="C196" s="12" t="s">
        <v>871</v>
      </c>
      <c r="D196" s="12" t="s">
        <v>289</v>
      </c>
      <c r="E196" s="12"/>
      <c r="F196" s="12" t="s">
        <v>290</v>
      </c>
      <c r="G196" s="13">
        <v>4630027295781</v>
      </c>
      <c r="H196" s="101">
        <f t="shared" si="30"/>
        <v>4630027295781</v>
      </c>
      <c r="I196" s="62">
        <v>60</v>
      </c>
      <c r="J196" s="15">
        <v>419</v>
      </c>
      <c r="K196" s="15">
        <v>583</v>
      </c>
      <c r="L196" s="12"/>
      <c r="M196" s="26">
        <f t="shared" si="25"/>
        <v>0</v>
      </c>
    </row>
    <row r="197" spans="1:14" ht="83.25" customHeight="1" x14ac:dyDescent="0.2">
      <c r="A197" s="10">
        <v>162</v>
      </c>
      <c r="B197" s="11">
        <v>3030</v>
      </c>
      <c r="C197" s="12" t="s">
        <v>871</v>
      </c>
      <c r="D197" s="12" t="s">
        <v>472</v>
      </c>
      <c r="E197" s="12"/>
      <c r="F197" s="12" t="s">
        <v>473</v>
      </c>
      <c r="G197" s="13">
        <v>4630027294258</v>
      </c>
      <c r="H197" s="101">
        <f t="shared" si="30"/>
        <v>4630027294258</v>
      </c>
      <c r="I197" s="62">
        <v>80</v>
      </c>
      <c r="J197" s="15">
        <v>389</v>
      </c>
      <c r="K197" s="15">
        <v>583</v>
      </c>
      <c r="L197" s="12"/>
      <c r="M197" s="26">
        <f t="shared" si="25"/>
        <v>0</v>
      </c>
    </row>
    <row r="198" spans="1:14" ht="83.25" customHeight="1" x14ac:dyDescent="0.2">
      <c r="A198" s="10">
        <v>163</v>
      </c>
      <c r="B198" s="11">
        <v>3033</v>
      </c>
      <c r="C198" s="12" t="s">
        <v>871</v>
      </c>
      <c r="D198" s="12" t="s">
        <v>474</v>
      </c>
      <c r="E198" s="12"/>
      <c r="F198" s="12" t="s">
        <v>475</v>
      </c>
      <c r="G198" s="13">
        <v>4630027294241</v>
      </c>
      <c r="H198" s="101">
        <f t="shared" si="30"/>
        <v>4630027294241</v>
      </c>
      <c r="I198" s="62">
        <v>80</v>
      </c>
      <c r="J198" s="15">
        <v>389</v>
      </c>
      <c r="K198" s="15">
        <v>583</v>
      </c>
      <c r="L198" s="12"/>
      <c r="M198" s="26">
        <f t="shared" si="25"/>
        <v>0</v>
      </c>
    </row>
    <row r="199" spans="1:14" ht="83.25" customHeight="1" x14ac:dyDescent="0.2">
      <c r="A199" s="10">
        <v>164</v>
      </c>
      <c r="B199" s="11">
        <v>3035</v>
      </c>
      <c r="C199" s="12" t="s">
        <v>871</v>
      </c>
      <c r="D199" s="12" t="s">
        <v>476</v>
      </c>
      <c r="E199" s="12"/>
      <c r="F199" s="12" t="s">
        <v>477</v>
      </c>
      <c r="G199" s="13">
        <v>4630027295002</v>
      </c>
      <c r="H199" s="101">
        <f t="shared" si="30"/>
        <v>4630027295002</v>
      </c>
      <c r="I199" s="62">
        <v>80</v>
      </c>
      <c r="J199" s="15">
        <v>389</v>
      </c>
      <c r="K199" s="15">
        <v>583</v>
      </c>
      <c r="L199" s="12"/>
      <c r="M199" s="26">
        <f t="shared" si="25"/>
        <v>0</v>
      </c>
    </row>
    <row r="200" spans="1:14" ht="83.25" customHeight="1" x14ac:dyDescent="0.2">
      <c r="A200" s="10">
        <v>165</v>
      </c>
      <c r="B200" s="11">
        <v>3036</v>
      </c>
      <c r="C200" s="12" t="s">
        <v>563</v>
      </c>
      <c r="D200" s="12" t="s">
        <v>890</v>
      </c>
      <c r="E200" s="12"/>
      <c r="F200" s="12" t="s">
        <v>895</v>
      </c>
      <c r="G200" s="13">
        <v>4630027296290</v>
      </c>
      <c r="H200" s="101">
        <f t="shared" si="30"/>
        <v>4630027296290</v>
      </c>
      <c r="I200" s="62">
        <v>80</v>
      </c>
      <c r="J200" s="15">
        <v>419</v>
      </c>
      <c r="K200" s="15">
        <v>587</v>
      </c>
      <c r="L200" s="12"/>
      <c r="M200" s="26">
        <f t="shared" si="25"/>
        <v>0</v>
      </c>
    </row>
    <row r="201" spans="1:14" ht="83.25" customHeight="1" x14ac:dyDescent="0.2">
      <c r="A201" s="10">
        <v>166</v>
      </c>
      <c r="B201" s="11">
        <v>3376</v>
      </c>
      <c r="C201" s="12" t="s">
        <v>871</v>
      </c>
      <c r="D201" s="12" t="s">
        <v>478</v>
      </c>
      <c r="E201" s="12"/>
      <c r="F201" s="12" t="s">
        <v>479</v>
      </c>
      <c r="G201" s="13">
        <v>4630027295811</v>
      </c>
      <c r="H201" s="101">
        <f t="shared" si="30"/>
        <v>4630027295811</v>
      </c>
      <c r="I201" s="62">
        <v>60</v>
      </c>
      <c r="J201" s="15">
        <v>419</v>
      </c>
      <c r="K201" s="15">
        <v>440</v>
      </c>
      <c r="L201" s="12"/>
      <c r="M201" s="26">
        <f t="shared" si="25"/>
        <v>0</v>
      </c>
    </row>
    <row r="202" spans="1:14" ht="83.25" customHeight="1" x14ac:dyDescent="0.2">
      <c r="A202" s="33">
        <v>167</v>
      </c>
      <c r="B202" s="34">
        <v>3315</v>
      </c>
      <c r="C202" s="29" t="s">
        <v>871</v>
      </c>
      <c r="D202" s="29" t="s">
        <v>679</v>
      </c>
      <c r="E202" s="29"/>
      <c r="F202" s="29" t="s">
        <v>680</v>
      </c>
      <c r="G202" s="31">
        <v>4630027294753</v>
      </c>
      <c r="H202" s="101">
        <f t="shared" si="30"/>
        <v>4630027294753</v>
      </c>
      <c r="I202" s="64">
        <v>60</v>
      </c>
      <c r="J202" s="32">
        <v>359.2</v>
      </c>
      <c r="K202" s="32">
        <v>538</v>
      </c>
      <c r="L202" s="29"/>
      <c r="M202" s="29">
        <f t="shared" si="25"/>
        <v>0</v>
      </c>
      <c r="N202" s="30" t="s">
        <v>1035</v>
      </c>
    </row>
    <row r="203" spans="1:14" ht="83.25" customHeight="1" x14ac:dyDescent="0.2">
      <c r="A203" s="33">
        <v>168</v>
      </c>
      <c r="B203" s="34">
        <v>3316</v>
      </c>
      <c r="C203" s="29" t="s">
        <v>871</v>
      </c>
      <c r="D203" s="29" t="s">
        <v>681</v>
      </c>
      <c r="E203" s="29"/>
      <c r="F203" s="29" t="s">
        <v>682</v>
      </c>
      <c r="G203" s="31">
        <v>4630027294777</v>
      </c>
      <c r="H203" s="101">
        <f t="shared" si="30"/>
        <v>4630027294777</v>
      </c>
      <c r="I203" s="64">
        <v>60</v>
      </c>
      <c r="J203" s="32">
        <v>359.2</v>
      </c>
      <c r="K203" s="32">
        <v>538</v>
      </c>
      <c r="L203" s="29"/>
      <c r="M203" s="29">
        <f t="shared" si="25"/>
        <v>0</v>
      </c>
      <c r="N203" s="30" t="s">
        <v>1035</v>
      </c>
    </row>
    <row r="204" spans="1:14" ht="83.25" customHeight="1" x14ac:dyDescent="0.2">
      <c r="A204" s="33">
        <v>169</v>
      </c>
      <c r="B204" s="34">
        <v>3317</v>
      </c>
      <c r="C204" s="29" t="s">
        <v>871</v>
      </c>
      <c r="D204" s="29" t="s">
        <v>683</v>
      </c>
      <c r="E204" s="29"/>
      <c r="F204" s="29" t="s">
        <v>684</v>
      </c>
      <c r="G204" s="31">
        <v>4630027294760</v>
      </c>
      <c r="H204" s="101">
        <f t="shared" si="30"/>
        <v>4630027294760</v>
      </c>
      <c r="I204" s="64">
        <v>60</v>
      </c>
      <c r="J204" s="32">
        <v>359.2</v>
      </c>
      <c r="K204" s="32">
        <v>538</v>
      </c>
      <c r="L204" s="29"/>
      <c r="M204" s="29">
        <f t="shared" si="25"/>
        <v>0</v>
      </c>
      <c r="N204" s="30" t="s">
        <v>1035</v>
      </c>
    </row>
    <row r="205" spans="1:14" ht="83.25" customHeight="1" x14ac:dyDescent="0.2">
      <c r="A205" s="33">
        <v>170</v>
      </c>
      <c r="B205" s="34">
        <v>3318</v>
      </c>
      <c r="C205" s="29" t="s">
        <v>871</v>
      </c>
      <c r="D205" s="29" t="s">
        <v>685</v>
      </c>
      <c r="E205" s="29"/>
      <c r="F205" s="29" t="s">
        <v>686</v>
      </c>
      <c r="G205" s="31">
        <v>4630027294784</v>
      </c>
      <c r="H205" s="101">
        <f t="shared" si="30"/>
        <v>4630027294784</v>
      </c>
      <c r="I205" s="64">
        <v>60</v>
      </c>
      <c r="J205" s="32">
        <v>359.2</v>
      </c>
      <c r="K205" s="32">
        <v>538</v>
      </c>
      <c r="L205" s="29"/>
      <c r="M205" s="29">
        <f t="shared" si="25"/>
        <v>0</v>
      </c>
      <c r="N205" s="30" t="s">
        <v>1035</v>
      </c>
    </row>
    <row r="206" spans="1:14" ht="83.25" customHeight="1" x14ac:dyDescent="0.2">
      <c r="A206" s="33">
        <v>171</v>
      </c>
      <c r="B206" s="34">
        <v>3321</v>
      </c>
      <c r="C206" s="29" t="s">
        <v>871</v>
      </c>
      <c r="D206" s="29" t="s">
        <v>687</v>
      </c>
      <c r="E206" s="29"/>
      <c r="F206" s="29" t="s">
        <v>688</v>
      </c>
      <c r="G206" s="31">
        <v>4630027294906</v>
      </c>
      <c r="H206" s="101">
        <f t="shared" si="30"/>
        <v>4630027294906</v>
      </c>
      <c r="I206" s="64">
        <v>60</v>
      </c>
      <c r="J206" s="32">
        <v>399</v>
      </c>
      <c r="K206" s="32">
        <v>598</v>
      </c>
      <c r="L206" s="29"/>
      <c r="M206" s="29">
        <f t="shared" si="25"/>
        <v>0</v>
      </c>
      <c r="N206" s="30" t="s">
        <v>1035</v>
      </c>
    </row>
    <row r="207" spans="1:14" ht="83.25" customHeight="1" x14ac:dyDescent="0.2">
      <c r="A207" s="33">
        <v>172</v>
      </c>
      <c r="B207" s="34">
        <v>3322</v>
      </c>
      <c r="C207" s="29" t="s">
        <v>871</v>
      </c>
      <c r="D207" s="29" t="s">
        <v>689</v>
      </c>
      <c r="E207" s="29"/>
      <c r="F207" s="29" t="s">
        <v>690</v>
      </c>
      <c r="G207" s="31">
        <v>4630027294913</v>
      </c>
      <c r="H207" s="101">
        <f t="shared" si="30"/>
        <v>4630027294913</v>
      </c>
      <c r="I207" s="64">
        <v>60</v>
      </c>
      <c r="J207" s="32">
        <v>399</v>
      </c>
      <c r="K207" s="32">
        <v>598</v>
      </c>
      <c r="L207" s="29"/>
      <c r="M207" s="29">
        <f t="shared" si="25"/>
        <v>0</v>
      </c>
      <c r="N207" s="30" t="s">
        <v>1035</v>
      </c>
    </row>
    <row r="208" spans="1:14" ht="83.25" customHeight="1" x14ac:dyDescent="0.2">
      <c r="A208" s="33">
        <v>173</v>
      </c>
      <c r="B208" s="34">
        <v>3323</v>
      </c>
      <c r="C208" s="29" t="s">
        <v>871</v>
      </c>
      <c r="D208" s="29" t="s">
        <v>691</v>
      </c>
      <c r="E208" s="29"/>
      <c r="F208" s="29" t="s">
        <v>692</v>
      </c>
      <c r="G208" s="31">
        <v>4630027294920</v>
      </c>
      <c r="H208" s="101">
        <f t="shared" si="30"/>
        <v>4630027294920</v>
      </c>
      <c r="I208" s="64">
        <v>60</v>
      </c>
      <c r="J208" s="32">
        <v>399</v>
      </c>
      <c r="K208" s="32">
        <v>598</v>
      </c>
      <c r="L208" s="29"/>
      <c r="M208" s="29">
        <f t="shared" si="25"/>
        <v>0</v>
      </c>
      <c r="N208" s="30" t="s">
        <v>1035</v>
      </c>
    </row>
    <row r="209" spans="1:14" ht="83.25" customHeight="1" x14ac:dyDescent="0.2">
      <c r="A209" s="33">
        <v>174</v>
      </c>
      <c r="B209" s="34">
        <v>3324</v>
      </c>
      <c r="C209" s="29" t="s">
        <v>871</v>
      </c>
      <c r="D209" s="29" t="s">
        <v>693</v>
      </c>
      <c r="E209" s="29"/>
      <c r="F209" s="29" t="s">
        <v>694</v>
      </c>
      <c r="G209" s="31">
        <v>4630027294944</v>
      </c>
      <c r="H209" s="101">
        <f t="shared" si="30"/>
        <v>4630027294944</v>
      </c>
      <c r="I209" s="64">
        <v>60</v>
      </c>
      <c r="J209" s="32">
        <v>399</v>
      </c>
      <c r="K209" s="32">
        <v>598</v>
      </c>
      <c r="L209" s="29"/>
      <c r="M209" s="29">
        <f t="shared" si="25"/>
        <v>0</v>
      </c>
      <c r="N209" s="30" t="s">
        <v>1035</v>
      </c>
    </row>
    <row r="210" spans="1:14" ht="91.5" customHeight="1" x14ac:dyDescent="0.2">
      <c r="A210" s="10">
        <v>175</v>
      </c>
      <c r="B210" s="75">
        <v>3363</v>
      </c>
      <c r="C210" s="12" t="s">
        <v>871</v>
      </c>
      <c r="D210" s="50" t="s">
        <v>928</v>
      </c>
      <c r="E210" s="50"/>
      <c r="F210" s="50" t="s">
        <v>937</v>
      </c>
      <c r="G210" s="13">
        <v>4630027295736</v>
      </c>
      <c r="H210" s="14"/>
      <c r="I210" s="62">
        <v>60</v>
      </c>
      <c r="J210" s="15">
        <v>419</v>
      </c>
      <c r="K210" s="15">
        <v>628</v>
      </c>
      <c r="L210" s="12"/>
      <c r="M210" s="26">
        <f t="shared" si="25"/>
        <v>0</v>
      </c>
    </row>
    <row r="211" spans="1:14" ht="83.25" customHeight="1" x14ac:dyDescent="0.2">
      <c r="A211" s="10">
        <v>176</v>
      </c>
      <c r="B211" s="11">
        <v>3364</v>
      </c>
      <c r="C211" s="12" t="s">
        <v>871</v>
      </c>
      <c r="D211" s="12" t="s">
        <v>743</v>
      </c>
      <c r="E211" s="12"/>
      <c r="F211" s="12" t="s">
        <v>744</v>
      </c>
      <c r="G211" s="13">
        <v>4630027295743</v>
      </c>
      <c r="H211" s="101">
        <f>G211</f>
        <v>4630027295743</v>
      </c>
      <c r="I211" s="62">
        <v>60</v>
      </c>
      <c r="J211" s="15">
        <v>419</v>
      </c>
      <c r="K211" s="15">
        <v>628</v>
      </c>
      <c r="L211" s="12"/>
      <c r="M211" s="26">
        <f t="shared" si="25"/>
        <v>0</v>
      </c>
    </row>
    <row r="212" spans="1:14" ht="44.25" customHeight="1" x14ac:dyDescent="0.2">
      <c r="A212" s="18"/>
      <c r="B212" s="18"/>
      <c r="C212" s="17" t="s">
        <v>872</v>
      </c>
      <c r="D212" s="18"/>
      <c r="E212" s="18"/>
      <c r="F212" s="18"/>
      <c r="G212" s="18"/>
      <c r="H212" s="18"/>
      <c r="I212" s="63"/>
      <c r="J212" s="18"/>
      <c r="K212" s="18"/>
      <c r="L212" s="19"/>
      <c r="M212" s="19"/>
    </row>
    <row r="213" spans="1:14" ht="83.25" customHeight="1" x14ac:dyDescent="0.2">
      <c r="A213" s="33">
        <v>177</v>
      </c>
      <c r="B213" s="34">
        <v>2889</v>
      </c>
      <c r="C213" s="29" t="s">
        <v>872</v>
      </c>
      <c r="D213" s="29" t="s">
        <v>21</v>
      </c>
      <c r="E213" s="29"/>
      <c r="F213" s="29" t="s">
        <v>22</v>
      </c>
      <c r="G213" s="31">
        <v>4680019287546</v>
      </c>
      <c r="H213" s="101">
        <f t="shared" ref="H213:H243" si="31">G213</f>
        <v>4680019287546</v>
      </c>
      <c r="I213" s="64">
        <v>50</v>
      </c>
      <c r="J213" s="32">
        <v>415.65</v>
      </c>
      <c r="K213" s="32">
        <v>733</v>
      </c>
      <c r="L213" s="29"/>
      <c r="M213" s="29">
        <f t="shared" ref="M213:M272" si="32">J213*L213</f>
        <v>0</v>
      </c>
      <c r="N213" s="30" t="s">
        <v>1035</v>
      </c>
    </row>
    <row r="214" spans="1:14" ht="43.5" customHeight="1" x14ac:dyDescent="0.2">
      <c r="A214" s="33">
        <v>178</v>
      </c>
      <c r="B214" s="84">
        <v>2894</v>
      </c>
      <c r="C214" s="86" t="s">
        <v>872</v>
      </c>
      <c r="D214" s="86" t="s">
        <v>23</v>
      </c>
      <c r="E214" s="29"/>
      <c r="F214" s="86" t="s">
        <v>24</v>
      </c>
      <c r="G214" s="31">
        <v>4680019286358</v>
      </c>
      <c r="H214" s="101">
        <f t="shared" si="31"/>
        <v>4680019286358</v>
      </c>
      <c r="I214" s="64">
        <v>50</v>
      </c>
      <c r="J214" s="32">
        <v>415.65</v>
      </c>
      <c r="K214" s="32">
        <v>733</v>
      </c>
      <c r="L214" s="29"/>
      <c r="M214" s="29">
        <f t="shared" si="32"/>
        <v>0</v>
      </c>
      <c r="N214" s="91" t="s">
        <v>1035</v>
      </c>
    </row>
    <row r="215" spans="1:14" ht="43.5" customHeight="1" x14ac:dyDescent="0.2">
      <c r="A215" s="33">
        <v>179</v>
      </c>
      <c r="B215" s="85"/>
      <c r="C215" s="85"/>
      <c r="D215" s="85"/>
      <c r="E215" s="29"/>
      <c r="F215" s="85"/>
      <c r="G215" s="31">
        <v>4680019287553</v>
      </c>
      <c r="H215" s="101">
        <f t="shared" si="31"/>
        <v>4680019287553</v>
      </c>
      <c r="I215" s="64">
        <v>50</v>
      </c>
      <c r="J215" s="32">
        <v>415.65</v>
      </c>
      <c r="K215" s="32">
        <v>733</v>
      </c>
      <c r="L215" s="29"/>
      <c r="M215" s="29">
        <f t="shared" si="32"/>
        <v>0</v>
      </c>
      <c r="N215" s="91"/>
    </row>
    <row r="216" spans="1:14" ht="84" customHeight="1" x14ac:dyDescent="0.2">
      <c r="A216" s="55">
        <v>180</v>
      </c>
      <c r="B216" s="11">
        <v>2870</v>
      </c>
      <c r="C216" s="12" t="s">
        <v>901</v>
      </c>
      <c r="D216" s="12" t="s">
        <v>897</v>
      </c>
      <c r="E216" s="12"/>
      <c r="F216" s="12" t="s">
        <v>902</v>
      </c>
      <c r="G216" s="13">
        <v>4630027293886</v>
      </c>
      <c r="H216" s="101">
        <f t="shared" si="31"/>
        <v>4630027293886</v>
      </c>
      <c r="I216" s="62">
        <v>48</v>
      </c>
      <c r="J216" s="15">
        <v>489</v>
      </c>
      <c r="K216" s="15">
        <v>685</v>
      </c>
      <c r="L216" s="12"/>
      <c r="M216" s="54">
        <f t="shared" si="32"/>
        <v>0</v>
      </c>
      <c r="N216" s="53"/>
    </row>
    <row r="217" spans="1:14" ht="83.25" customHeight="1" x14ac:dyDescent="0.2">
      <c r="A217" s="10">
        <v>181</v>
      </c>
      <c r="B217" s="11">
        <v>2873</v>
      </c>
      <c r="C217" s="12" t="s">
        <v>872</v>
      </c>
      <c r="D217" s="12" t="s">
        <v>371</v>
      </c>
      <c r="E217" s="12"/>
      <c r="F217" s="12" t="s">
        <v>372</v>
      </c>
      <c r="G217" s="13">
        <v>4630027293862</v>
      </c>
      <c r="H217" s="101">
        <f t="shared" si="31"/>
        <v>4630027293862</v>
      </c>
      <c r="I217" s="62">
        <v>48</v>
      </c>
      <c r="J217" s="15">
        <v>489</v>
      </c>
      <c r="K217" s="15">
        <v>733</v>
      </c>
      <c r="L217" s="12"/>
      <c r="M217" s="26">
        <f t="shared" si="32"/>
        <v>0</v>
      </c>
    </row>
    <row r="218" spans="1:14" ht="83.25" customHeight="1" x14ac:dyDescent="0.2">
      <c r="A218" s="55">
        <v>182</v>
      </c>
      <c r="B218" s="11">
        <v>2874</v>
      </c>
      <c r="C218" s="12" t="s">
        <v>872</v>
      </c>
      <c r="D218" s="12" t="s">
        <v>373</v>
      </c>
      <c r="E218" s="12"/>
      <c r="F218" s="12" t="s">
        <v>374</v>
      </c>
      <c r="G218" s="13">
        <v>4630027293855</v>
      </c>
      <c r="H218" s="101">
        <f t="shared" si="31"/>
        <v>4630027293855</v>
      </c>
      <c r="I218" s="62">
        <v>48</v>
      </c>
      <c r="J218" s="15">
        <v>489</v>
      </c>
      <c r="K218" s="15">
        <v>733</v>
      </c>
      <c r="L218" s="12"/>
      <c r="M218" s="26">
        <f t="shared" si="32"/>
        <v>0</v>
      </c>
    </row>
    <row r="219" spans="1:14" ht="83.25" customHeight="1" x14ac:dyDescent="0.2">
      <c r="A219" s="55">
        <v>183</v>
      </c>
      <c r="B219" s="73">
        <v>2891</v>
      </c>
      <c r="C219" s="12" t="s">
        <v>951</v>
      </c>
      <c r="D219" s="12" t="s">
        <v>952</v>
      </c>
      <c r="E219" s="12"/>
      <c r="F219" s="12" t="s">
        <v>953</v>
      </c>
      <c r="G219" s="78">
        <v>4630027294883</v>
      </c>
      <c r="H219" s="101">
        <f t="shared" si="31"/>
        <v>4630027294883</v>
      </c>
      <c r="I219" s="62">
        <v>48</v>
      </c>
      <c r="J219" s="15">
        <v>489</v>
      </c>
      <c r="K219" s="15">
        <v>733</v>
      </c>
      <c r="L219" s="12"/>
      <c r="M219" s="26">
        <f t="shared" si="32"/>
        <v>0</v>
      </c>
    </row>
    <row r="220" spans="1:14" ht="83.25" customHeight="1" x14ac:dyDescent="0.2">
      <c r="A220" s="10">
        <v>184</v>
      </c>
      <c r="B220" s="11">
        <v>2893</v>
      </c>
      <c r="C220" s="12" t="s">
        <v>872</v>
      </c>
      <c r="D220" s="12" t="s">
        <v>375</v>
      </c>
      <c r="E220" s="12"/>
      <c r="F220" s="12" t="s">
        <v>376</v>
      </c>
      <c r="G220" s="13">
        <v>4630027293848</v>
      </c>
      <c r="H220" s="101">
        <f t="shared" si="31"/>
        <v>4630027293848</v>
      </c>
      <c r="I220" s="62">
        <v>48</v>
      </c>
      <c r="J220" s="15">
        <v>489</v>
      </c>
      <c r="K220" s="15">
        <v>733</v>
      </c>
      <c r="L220" s="12"/>
      <c r="M220" s="26">
        <f t="shared" si="32"/>
        <v>0</v>
      </c>
    </row>
    <row r="221" spans="1:14" ht="83.25" customHeight="1" x14ac:dyDescent="0.2">
      <c r="A221" s="33">
        <v>185</v>
      </c>
      <c r="B221" s="34">
        <v>3255</v>
      </c>
      <c r="C221" s="29" t="s">
        <v>872</v>
      </c>
      <c r="D221" s="29" t="s">
        <v>377</v>
      </c>
      <c r="E221" s="29"/>
      <c r="F221" s="29" t="s">
        <v>378</v>
      </c>
      <c r="G221" s="31">
        <v>4630027293893</v>
      </c>
      <c r="H221" s="101">
        <f t="shared" si="31"/>
        <v>4630027293893</v>
      </c>
      <c r="I221" s="64">
        <v>48</v>
      </c>
      <c r="J221" s="32">
        <v>415.65</v>
      </c>
      <c r="K221" s="32">
        <v>733</v>
      </c>
      <c r="L221" s="29"/>
      <c r="M221" s="29">
        <f t="shared" si="32"/>
        <v>0</v>
      </c>
      <c r="N221" s="30" t="s">
        <v>1035</v>
      </c>
    </row>
    <row r="222" spans="1:14" ht="83.25" customHeight="1" x14ac:dyDescent="0.2">
      <c r="A222" s="33">
        <v>186</v>
      </c>
      <c r="B222" s="34">
        <v>3256</v>
      </c>
      <c r="C222" s="29" t="s">
        <v>872</v>
      </c>
      <c r="D222" s="29" t="s">
        <v>379</v>
      </c>
      <c r="E222" s="29"/>
      <c r="F222" s="29" t="s">
        <v>380</v>
      </c>
      <c r="G222" s="31">
        <v>4630027293909</v>
      </c>
      <c r="H222" s="101">
        <f t="shared" si="31"/>
        <v>4630027293909</v>
      </c>
      <c r="I222" s="64">
        <v>48</v>
      </c>
      <c r="J222" s="32">
        <v>415.65</v>
      </c>
      <c r="K222" s="32">
        <v>733</v>
      </c>
      <c r="L222" s="29"/>
      <c r="M222" s="29">
        <f t="shared" si="32"/>
        <v>0</v>
      </c>
      <c r="N222" s="30" t="s">
        <v>1035</v>
      </c>
    </row>
    <row r="223" spans="1:14" ht="83.25" customHeight="1" x14ac:dyDescent="0.2">
      <c r="A223" s="10">
        <v>187</v>
      </c>
      <c r="B223" s="11">
        <v>1773</v>
      </c>
      <c r="C223" s="12" t="s">
        <v>872</v>
      </c>
      <c r="D223" s="12" t="s">
        <v>381</v>
      </c>
      <c r="E223" s="12"/>
      <c r="F223" s="12" t="s">
        <v>382</v>
      </c>
      <c r="G223" s="13">
        <v>4630027293138</v>
      </c>
      <c r="H223" s="101">
        <f t="shared" si="31"/>
        <v>4630027293138</v>
      </c>
      <c r="I223" s="62">
        <v>50</v>
      </c>
      <c r="J223" s="15">
        <v>489</v>
      </c>
      <c r="K223" s="15">
        <v>733</v>
      </c>
      <c r="L223" s="12"/>
      <c r="M223" s="26">
        <f t="shared" si="32"/>
        <v>0</v>
      </c>
    </row>
    <row r="224" spans="1:14" ht="83.25" customHeight="1" x14ac:dyDescent="0.2">
      <c r="A224" s="10">
        <v>188</v>
      </c>
      <c r="B224" s="11">
        <v>1775</v>
      </c>
      <c r="C224" s="12" t="s">
        <v>872</v>
      </c>
      <c r="D224" s="12" t="s">
        <v>383</v>
      </c>
      <c r="E224" s="12"/>
      <c r="F224" s="12" t="s">
        <v>384</v>
      </c>
      <c r="G224" s="13">
        <v>4630027293152</v>
      </c>
      <c r="H224" s="101">
        <f t="shared" si="31"/>
        <v>4630027293152</v>
      </c>
      <c r="I224" s="62">
        <v>50</v>
      </c>
      <c r="J224" s="15">
        <v>489</v>
      </c>
      <c r="K224" s="15">
        <v>733</v>
      </c>
      <c r="L224" s="12"/>
      <c r="M224" s="26">
        <f t="shared" si="32"/>
        <v>0</v>
      </c>
    </row>
    <row r="225" spans="1:14" ht="47.25" customHeight="1" x14ac:dyDescent="0.2">
      <c r="A225" s="33">
        <v>189</v>
      </c>
      <c r="B225" s="84">
        <v>1824</v>
      </c>
      <c r="C225" s="86" t="s">
        <v>872</v>
      </c>
      <c r="D225" s="86" t="s">
        <v>385</v>
      </c>
      <c r="E225" s="29"/>
      <c r="F225" s="86" t="s">
        <v>386</v>
      </c>
      <c r="G225" s="31">
        <v>4680019287096</v>
      </c>
      <c r="H225" s="101">
        <f t="shared" si="31"/>
        <v>4680019287096</v>
      </c>
      <c r="I225" s="64">
        <v>50</v>
      </c>
      <c r="J225" s="32">
        <v>415.65</v>
      </c>
      <c r="K225" s="32">
        <v>733</v>
      </c>
      <c r="L225" s="29"/>
      <c r="M225" s="29">
        <f t="shared" si="32"/>
        <v>0</v>
      </c>
      <c r="N225" s="91" t="s">
        <v>1035</v>
      </c>
    </row>
    <row r="226" spans="1:14" ht="47.25" customHeight="1" x14ac:dyDescent="0.2">
      <c r="A226" s="33">
        <v>190</v>
      </c>
      <c r="B226" s="85"/>
      <c r="C226" s="85"/>
      <c r="D226" s="85"/>
      <c r="E226" s="29"/>
      <c r="F226" s="85"/>
      <c r="G226" s="31">
        <v>4630027293510</v>
      </c>
      <c r="H226" s="101">
        <f t="shared" si="31"/>
        <v>4630027293510</v>
      </c>
      <c r="I226" s="64">
        <v>50</v>
      </c>
      <c r="J226" s="32">
        <v>415.65</v>
      </c>
      <c r="K226" s="32">
        <v>733</v>
      </c>
      <c r="L226" s="29"/>
      <c r="M226" s="29">
        <f t="shared" si="32"/>
        <v>0</v>
      </c>
      <c r="N226" s="91"/>
    </row>
    <row r="227" spans="1:14" ht="83.25" customHeight="1" x14ac:dyDescent="0.2">
      <c r="A227" s="33">
        <v>191</v>
      </c>
      <c r="B227" s="34">
        <v>1832</v>
      </c>
      <c r="C227" s="29" t="s">
        <v>872</v>
      </c>
      <c r="D227" s="29" t="s">
        <v>387</v>
      </c>
      <c r="E227" s="29"/>
      <c r="F227" s="29" t="s">
        <v>388</v>
      </c>
      <c r="G227" s="31">
        <v>4630027293572</v>
      </c>
      <c r="H227" s="101">
        <f t="shared" si="31"/>
        <v>4630027293572</v>
      </c>
      <c r="I227" s="64">
        <v>40</v>
      </c>
      <c r="J227" s="32">
        <v>415.65</v>
      </c>
      <c r="K227" s="32">
        <v>733</v>
      </c>
      <c r="L227" s="29"/>
      <c r="M227" s="29">
        <f t="shared" si="32"/>
        <v>0</v>
      </c>
      <c r="N227" s="30" t="s">
        <v>1035</v>
      </c>
    </row>
    <row r="228" spans="1:14" ht="83.25" customHeight="1" x14ac:dyDescent="0.2">
      <c r="A228" s="10">
        <v>192</v>
      </c>
      <c r="B228" s="11">
        <v>1833</v>
      </c>
      <c r="C228" s="12" t="s">
        <v>872</v>
      </c>
      <c r="D228" s="12" t="s">
        <v>389</v>
      </c>
      <c r="E228" s="12"/>
      <c r="F228" s="12" t="s">
        <v>390</v>
      </c>
      <c r="G228" s="13">
        <v>4630027293145</v>
      </c>
      <c r="H228" s="101">
        <f t="shared" si="31"/>
        <v>4630027293145</v>
      </c>
      <c r="I228" s="62">
        <v>50</v>
      </c>
      <c r="J228" s="15">
        <v>489</v>
      </c>
      <c r="K228" s="15">
        <v>733</v>
      </c>
      <c r="L228" s="12"/>
      <c r="M228" s="26">
        <f t="shared" si="32"/>
        <v>0</v>
      </c>
    </row>
    <row r="229" spans="1:14" ht="43.5" customHeight="1" x14ac:dyDescent="0.2">
      <c r="A229" s="33">
        <v>193</v>
      </c>
      <c r="B229" s="84">
        <v>1841</v>
      </c>
      <c r="C229" s="86" t="s">
        <v>872</v>
      </c>
      <c r="D229" s="86" t="s">
        <v>391</v>
      </c>
      <c r="E229" s="29"/>
      <c r="F229" s="86" t="s">
        <v>392</v>
      </c>
      <c r="G229" s="31">
        <v>4680019286969</v>
      </c>
      <c r="H229" s="101">
        <f t="shared" si="31"/>
        <v>4680019286969</v>
      </c>
      <c r="I229" s="64">
        <v>40</v>
      </c>
      <c r="J229" s="32">
        <v>415.65</v>
      </c>
      <c r="K229" s="32">
        <v>733</v>
      </c>
      <c r="L229" s="29"/>
      <c r="M229" s="29">
        <f t="shared" si="32"/>
        <v>0</v>
      </c>
      <c r="N229" s="91" t="s">
        <v>1035</v>
      </c>
    </row>
    <row r="230" spans="1:14" ht="43.5" customHeight="1" x14ac:dyDescent="0.2">
      <c r="A230" s="33">
        <v>194</v>
      </c>
      <c r="B230" s="85"/>
      <c r="C230" s="85"/>
      <c r="D230" s="85"/>
      <c r="E230" s="29"/>
      <c r="F230" s="85"/>
      <c r="G230" s="31">
        <v>4630027293596</v>
      </c>
      <c r="H230" s="101">
        <f t="shared" si="31"/>
        <v>4630027293596</v>
      </c>
      <c r="I230" s="64">
        <v>50</v>
      </c>
      <c r="J230" s="32">
        <v>415.65</v>
      </c>
      <c r="K230" s="32">
        <v>733</v>
      </c>
      <c r="L230" s="29"/>
      <c r="M230" s="29">
        <f t="shared" si="32"/>
        <v>0</v>
      </c>
      <c r="N230" s="91"/>
    </row>
    <row r="231" spans="1:14" ht="83.25" customHeight="1" x14ac:dyDescent="0.2">
      <c r="A231" s="33">
        <v>195</v>
      </c>
      <c r="B231" s="34">
        <v>1842</v>
      </c>
      <c r="C231" s="29" t="s">
        <v>872</v>
      </c>
      <c r="D231" s="29" t="s">
        <v>393</v>
      </c>
      <c r="E231" s="29"/>
      <c r="F231" s="29" t="s">
        <v>394</v>
      </c>
      <c r="G231" s="31">
        <v>4630027293589</v>
      </c>
      <c r="H231" s="101">
        <f t="shared" si="31"/>
        <v>4630027293589</v>
      </c>
      <c r="I231" s="64">
        <v>40</v>
      </c>
      <c r="J231" s="32">
        <v>415.65</v>
      </c>
      <c r="K231" s="32">
        <v>733</v>
      </c>
      <c r="L231" s="29"/>
      <c r="M231" s="29">
        <f t="shared" si="32"/>
        <v>0</v>
      </c>
      <c r="N231" s="30" t="s">
        <v>1035</v>
      </c>
    </row>
    <row r="232" spans="1:14" ht="83.25" customHeight="1" x14ac:dyDescent="0.2">
      <c r="A232" s="49">
        <v>196</v>
      </c>
      <c r="B232" s="75">
        <v>1863</v>
      </c>
      <c r="C232" s="50" t="s">
        <v>933</v>
      </c>
      <c r="D232" s="50" t="s">
        <v>983</v>
      </c>
      <c r="E232" s="50"/>
      <c r="F232" s="50" t="s">
        <v>984</v>
      </c>
      <c r="G232" s="57" t="s">
        <v>985</v>
      </c>
      <c r="H232" s="101" t="str">
        <f t="shared" si="31"/>
        <v>4630027293527</v>
      </c>
      <c r="I232" s="66">
        <v>40</v>
      </c>
      <c r="J232" s="51">
        <v>489</v>
      </c>
      <c r="K232" s="51">
        <v>733</v>
      </c>
      <c r="L232" s="50"/>
      <c r="M232" s="50">
        <f t="shared" si="32"/>
        <v>0</v>
      </c>
      <c r="N232" s="30"/>
    </row>
    <row r="233" spans="1:14" ht="83.25" customHeight="1" x14ac:dyDescent="0.2">
      <c r="A233" s="33">
        <v>197</v>
      </c>
      <c r="B233" s="34">
        <v>1910</v>
      </c>
      <c r="C233" s="29" t="s">
        <v>872</v>
      </c>
      <c r="D233" s="29" t="s">
        <v>395</v>
      </c>
      <c r="E233" s="29"/>
      <c r="F233" s="29" t="s">
        <v>396</v>
      </c>
      <c r="G233" s="31">
        <v>4680019280127</v>
      </c>
      <c r="H233" s="101">
        <f t="shared" si="31"/>
        <v>4680019280127</v>
      </c>
      <c r="I233" s="64">
        <v>50</v>
      </c>
      <c r="J233" s="32">
        <v>415.65</v>
      </c>
      <c r="K233" s="32">
        <v>733</v>
      </c>
      <c r="L233" s="29"/>
      <c r="M233" s="29">
        <f t="shared" si="32"/>
        <v>0</v>
      </c>
      <c r="N233" s="30" t="s">
        <v>1035</v>
      </c>
    </row>
    <row r="234" spans="1:14" ht="83.25" customHeight="1" x14ac:dyDescent="0.2">
      <c r="A234" s="33">
        <v>198</v>
      </c>
      <c r="B234" s="34">
        <v>1923</v>
      </c>
      <c r="C234" s="29" t="s">
        <v>872</v>
      </c>
      <c r="D234" s="29" t="s">
        <v>397</v>
      </c>
      <c r="E234" s="29"/>
      <c r="F234" s="29" t="s">
        <v>398</v>
      </c>
      <c r="G234" s="31">
        <v>4630027293534</v>
      </c>
      <c r="H234" s="101">
        <f t="shared" si="31"/>
        <v>4630027293534</v>
      </c>
      <c r="I234" s="64">
        <v>50</v>
      </c>
      <c r="J234" s="32">
        <v>415.65</v>
      </c>
      <c r="K234" s="32">
        <v>733</v>
      </c>
      <c r="L234" s="29"/>
      <c r="M234" s="29">
        <f t="shared" si="32"/>
        <v>0</v>
      </c>
      <c r="N234" s="30" t="s">
        <v>1035</v>
      </c>
    </row>
    <row r="235" spans="1:14" ht="83.25" customHeight="1" x14ac:dyDescent="0.2">
      <c r="A235" s="33">
        <v>199</v>
      </c>
      <c r="B235" s="34">
        <v>1924</v>
      </c>
      <c r="C235" s="29" t="s">
        <v>872</v>
      </c>
      <c r="D235" s="29" t="s">
        <v>399</v>
      </c>
      <c r="E235" s="29"/>
      <c r="F235" s="29" t="s">
        <v>400</v>
      </c>
      <c r="G235" s="31">
        <v>4630027293541</v>
      </c>
      <c r="H235" s="101">
        <f t="shared" si="31"/>
        <v>4630027293541</v>
      </c>
      <c r="I235" s="64">
        <v>50</v>
      </c>
      <c r="J235" s="32">
        <v>415.65</v>
      </c>
      <c r="K235" s="32">
        <v>733</v>
      </c>
      <c r="L235" s="29"/>
      <c r="M235" s="29">
        <f t="shared" si="32"/>
        <v>0</v>
      </c>
      <c r="N235" s="30" t="s">
        <v>1035</v>
      </c>
    </row>
    <row r="236" spans="1:14" ht="83.25" customHeight="1" x14ac:dyDescent="0.2">
      <c r="A236" s="33">
        <v>200</v>
      </c>
      <c r="B236" s="34">
        <v>1925</v>
      </c>
      <c r="C236" s="29" t="s">
        <v>872</v>
      </c>
      <c r="D236" s="29" t="s">
        <v>401</v>
      </c>
      <c r="E236" s="29"/>
      <c r="F236" s="29" t="s">
        <v>402</v>
      </c>
      <c r="G236" s="31">
        <v>4630027293558</v>
      </c>
      <c r="H236" s="101">
        <f t="shared" si="31"/>
        <v>4630027293558</v>
      </c>
      <c r="I236" s="64">
        <v>50</v>
      </c>
      <c r="J236" s="32">
        <v>415.65</v>
      </c>
      <c r="K236" s="32">
        <v>733</v>
      </c>
      <c r="L236" s="29"/>
      <c r="M236" s="29">
        <f t="shared" si="32"/>
        <v>0</v>
      </c>
      <c r="N236" s="30" t="s">
        <v>1035</v>
      </c>
    </row>
    <row r="237" spans="1:14" ht="83.25" customHeight="1" x14ac:dyDescent="0.2">
      <c r="A237" s="49">
        <v>201</v>
      </c>
      <c r="B237" s="50">
        <v>1933</v>
      </c>
      <c r="C237" s="50" t="s">
        <v>933</v>
      </c>
      <c r="D237" s="50" t="s">
        <v>925</v>
      </c>
      <c r="E237" s="50"/>
      <c r="F237" s="50" t="s">
        <v>934</v>
      </c>
      <c r="G237" s="56">
        <v>4630027294739</v>
      </c>
      <c r="H237" s="101">
        <f t="shared" si="31"/>
        <v>4630027294739</v>
      </c>
      <c r="I237" s="66">
        <v>50</v>
      </c>
      <c r="J237" s="15">
        <v>489</v>
      </c>
      <c r="K237" s="15">
        <v>733</v>
      </c>
      <c r="L237" s="50"/>
      <c r="M237" s="50">
        <f t="shared" si="32"/>
        <v>0</v>
      </c>
      <c r="N237" s="30"/>
    </row>
    <row r="238" spans="1:14" ht="83.25" customHeight="1" x14ac:dyDescent="0.2">
      <c r="A238" s="10">
        <v>202</v>
      </c>
      <c r="B238" s="11">
        <v>1934</v>
      </c>
      <c r="C238" s="12" t="s">
        <v>872</v>
      </c>
      <c r="D238" s="12" t="s">
        <v>403</v>
      </c>
      <c r="E238" s="12"/>
      <c r="F238" s="12" t="s">
        <v>404</v>
      </c>
      <c r="G238" s="13">
        <v>4630027293602</v>
      </c>
      <c r="H238" s="101">
        <f t="shared" si="31"/>
        <v>4630027293602</v>
      </c>
      <c r="I238" s="62">
        <v>50</v>
      </c>
      <c r="J238" s="15">
        <v>489</v>
      </c>
      <c r="K238" s="15">
        <v>733</v>
      </c>
      <c r="L238" s="12"/>
      <c r="M238" s="26">
        <f t="shared" si="32"/>
        <v>0</v>
      </c>
    </row>
    <row r="239" spans="1:14" ht="83.25" customHeight="1" x14ac:dyDescent="0.2">
      <c r="A239" s="10">
        <v>203</v>
      </c>
      <c r="B239" s="11">
        <v>3175</v>
      </c>
      <c r="C239" s="12" t="s">
        <v>872</v>
      </c>
      <c r="D239" s="12" t="s">
        <v>647</v>
      </c>
      <c r="E239" s="12"/>
      <c r="F239" s="12" t="s">
        <v>648</v>
      </c>
      <c r="G239" s="13">
        <v>4630027293480</v>
      </c>
      <c r="H239" s="101">
        <f t="shared" si="31"/>
        <v>4630027293480</v>
      </c>
      <c r="I239" s="62">
        <v>40</v>
      </c>
      <c r="J239" s="15">
        <v>489</v>
      </c>
      <c r="K239" s="15">
        <v>733</v>
      </c>
      <c r="L239" s="12"/>
      <c r="M239" s="26">
        <f t="shared" si="32"/>
        <v>0</v>
      </c>
    </row>
    <row r="240" spans="1:14" ht="83.25" customHeight="1" x14ac:dyDescent="0.2">
      <c r="A240" s="33">
        <v>204</v>
      </c>
      <c r="B240" s="34">
        <v>3176</v>
      </c>
      <c r="C240" s="29" t="s">
        <v>872</v>
      </c>
      <c r="D240" s="29" t="s">
        <v>649</v>
      </c>
      <c r="E240" s="29"/>
      <c r="F240" s="29" t="s">
        <v>650</v>
      </c>
      <c r="G240" s="31">
        <v>4630027293497</v>
      </c>
      <c r="H240" s="101">
        <f t="shared" si="31"/>
        <v>4630027293497</v>
      </c>
      <c r="I240" s="64">
        <v>40</v>
      </c>
      <c r="J240" s="32">
        <v>415.65</v>
      </c>
      <c r="K240" s="32">
        <v>733</v>
      </c>
      <c r="L240" s="29"/>
      <c r="M240" s="29">
        <f t="shared" si="32"/>
        <v>0</v>
      </c>
      <c r="N240" s="30" t="s">
        <v>1035</v>
      </c>
    </row>
    <row r="241" spans="1:14" ht="83.25" customHeight="1" x14ac:dyDescent="0.2">
      <c r="A241" s="33">
        <v>205</v>
      </c>
      <c r="B241" s="34">
        <v>3177</v>
      </c>
      <c r="C241" s="29" t="s">
        <v>872</v>
      </c>
      <c r="D241" s="29" t="s">
        <v>651</v>
      </c>
      <c r="E241" s="29"/>
      <c r="F241" s="29" t="s">
        <v>652</v>
      </c>
      <c r="G241" s="31">
        <v>4630027293503</v>
      </c>
      <c r="H241" s="101">
        <f t="shared" si="31"/>
        <v>4630027293503</v>
      </c>
      <c r="I241" s="64">
        <v>40</v>
      </c>
      <c r="J241" s="32">
        <v>415.65</v>
      </c>
      <c r="K241" s="32">
        <v>733</v>
      </c>
      <c r="L241" s="29"/>
      <c r="M241" s="29">
        <f t="shared" si="32"/>
        <v>0</v>
      </c>
      <c r="N241" s="30" t="s">
        <v>1035</v>
      </c>
    </row>
    <row r="242" spans="1:14" ht="83.25" customHeight="1" x14ac:dyDescent="0.2">
      <c r="A242" s="10">
        <v>206</v>
      </c>
      <c r="B242" s="11">
        <v>3184</v>
      </c>
      <c r="C242" s="12" t="s">
        <v>872</v>
      </c>
      <c r="D242" s="12" t="s">
        <v>655</v>
      </c>
      <c r="E242" s="12"/>
      <c r="F242" s="12" t="s">
        <v>656</v>
      </c>
      <c r="G242" s="13">
        <v>4630027293657</v>
      </c>
      <c r="H242" s="101">
        <f t="shared" si="31"/>
        <v>4630027293657</v>
      </c>
      <c r="I242" s="62">
        <v>48</v>
      </c>
      <c r="J242" s="15">
        <v>489</v>
      </c>
      <c r="K242" s="15">
        <v>733</v>
      </c>
      <c r="L242" s="12"/>
      <c r="M242" s="26">
        <f t="shared" si="32"/>
        <v>0</v>
      </c>
    </row>
    <row r="243" spans="1:14" ht="83.25" customHeight="1" x14ac:dyDescent="0.2">
      <c r="A243" s="10">
        <v>207</v>
      </c>
      <c r="B243" s="11">
        <v>3349</v>
      </c>
      <c r="C243" s="12" t="s">
        <v>872</v>
      </c>
      <c r="D243" s="12" t="s">
        <v>733</v>
      </c>
      <c r="E243" s="12"/>
      <c r="F243" s="12" t="s">
        <v>734</v>
      </c>
      <c r="G243" s="13">
        <v>4630027295422</v>
      </c>
      <c r="H243" s="101">
        <f t="shared" si="31"/>
        <v>4630027295422</v>
      </c>
      <c r="I243" s="62">
        <v>48</v>
      </c>
      <c r="J243" s="15">
        <v>489</v>
      </c>
      <c r="K243" s="15">
        <v>733</v>
      </c>
      <c r="L243" s="12"/>
      <c r="M243" s="26">
        <f t="shared" si="32"/>
        <v>0</v>
      </c>
    </row>
    <row r="244" spans="1:14" ht="83.25" customHeight="1" x14ac:dyDescent="0.2">
      <c r="A244" s="10">
        <v>208</v>
      </c>
      <c r="B244" s="75">
        <v>3350</v>
      </c>
      <c r="C244" s="12" t="s">
        <v>872</v>
      </c>
      <c r="D244" s="50" t="s">
        <v>927</v>
      </c>
      <c r="E244" s="50"/>
      <c r="F244" s="50" t="s">
        <v>936</v>
      </c>
      <c r="G244" s="13">
        <v>4630027295439</v>
      </c>
      <c r="H244" s="14"/>
      <c r="I244" s="62">
        <v>48</v>
      </c>
      <c r="J244" s="15">
        <v>489</v>
      </c>
      <c r="K244" s="15">
        <v>733</v>
      </c>
      <c r="L244" s="12"/>
      <c r="M244" s="26">
        <f t="shared" si="32"/>
        <v>0</v>
      </c>
    </row>
    <row r="245" spans="1:14" ht="83.25" customHeight="1" x14ac:dyDescent="0.2">
      <c r="A245" s="10">
        <v>209</v>
      </c>
      <c r="B245" s="11">
        <v>3351</v>
      </c>
      <c r="C245" s="12" t="s">
        <v>872</v>
      </c>
      <c r="D245" s="12" t="s">
        <v>735</v>
      </c>
      <c r="E245" s="12"/>
      <c r="F245" s="12" t="s">
        <v>736</v>
      </c>
      <c r="G245" s="13">
        <v>4630027295446</v>
      </c>
      <c r="H245" s="101">
        <f t="shared" ref="H245:H246" si="33">G245</f>
        <v>4630027295446</v>
      </c>
      <c r="I245" s="62">
        <v>48</v>
      </c>
      <c r="J245" s="15">
        <v>489</v>
      </c>
      <c r="K245" s="15">
        <v>733</v>
      </c>
      <c r="L245" s="12"/>
      <c r="M245" s="26">
        <f t="shared" si="32"/>
        <v>0</v>
      </c>
    </row>
    <row r="246" spans="1:14" ht="83.25" customHeight="1" x14ac:dyDescent="0.2">
      <c r="A246" s="10">
        <v>210</v>
      </c>
      <c r="B246" s="11">
        <v>3355</v>
      </c>
      <c r="C246" s="12" t="s">
        <v>872</v>
      </c>
      <c r="D246" s="12" t="s">
        <v>898</v>
      </c>
      <c r="E246" s="12"/>
      <c r="F246" s="12" t="s">
        <v>903</v>
      </c>
      <c r="G246" s="13">
        <v>4630027295484</v>
      </c>
      <c r="H246" s="101">
        <f t="shared" si="33"/>
        <v>4630027295484</v>
      </c>
      <c r="I246" s="62">
        <v>40</v>
      </c>
      <c r="J246" s="15">
        <v>489</v>
      </c>
      <c r="K246" s="15">
        <v>685</v>
      </c>
      <c r="L246" s="12"/>
      <c r="M246" s="26">
        <f t="shared" si="32"/>
        <v>0</v>
      </c>
    </row>
    <row r="247" spans="1:14" ht="83.25" customHeight="1" x14ac:dyDescent="0.2">
      <c r="A247" s="10">
        <v>211</v>
      </c>
      <c r="B247" s="79">
        <v>3356</v>
      </c>
      <c r="C247" s="12" t="s">
        <v>872</v>
      </c>
      <c r="D247" s="54" t="s">
        <v>910</v>
      </c>
      <c r="E247" s="54"/>
      <c r="F247" s="54" t="s">
        <v>911</v>
      </c>
      <c r="G247" s="58" t="s">
        <v>912</v>
      </c>
      <c r="H247" s="58"/>
      <c r="I247" s="65">
        <v>40</v>
      </c>
      <c r="J247" s="59">
        <v>489</v>
      </c>
      <c r="K247" s="59">
        <v>685</v>
      </c>
      <c r="L247" s="54"/>
      <c r="M247" s="60">
        <f t="shared" si="32"/>
        <v>0</v>
      </c>
    </row>
    <row r="248" spans="1:14" ht="83.25" customHeight="1" x14ac:dyDescent="0.2">
      <c r="A248" s="10">
        <v>212</v>
      </c>
      <c r="B248" s="11">
        <v>3357</v>
      </c>
      <c r="C248" s="12" t="s">
        <v>872</v>
      </c>
      <c r="D248" s="12" t="s">
        <v>737</v>
      </c>
      <c r="E248" s="12"/>
      <c r="F248" s="12" t="s">
        <v>738</v>
      </c>
      <c r="G248" s="13">
        <v>4630027295507</v>
      </c>
      <c r="H248" s="101">
        <f t="shared" ref="H248:H257" si="34">G248</f>
        <v>4630027295507</v>
      </c>
      <c r="I248" s="62">
        <v>40</v>
      </c>
      <c r="J248" s="15">
        <v>489</v>
      </c>
      <c r="K248" s="15">
        <v>733</v>
      </c>
      <c r="L248" s="12"/>
      <c r="M248" s="26">
        <f t="shared" si="32"/>
        <v>0</v>
      </c>
    </row>
    <row r="249" spans="1:14" ht="83.25" customHeight="1" x14ac:dyDescent="0.2">
      <c r="A249" s="10">
        <v>213</v>
      </c>
      <c r="B249" s="11">
        <v>3370</v>
      </c>
      <c r="C249" s="12" t="s">
        <v>872</v>
      </c>
      <c r="D249" s="12" t="s">
        <v>749</v>
      </c>
      <c r="E249" s="12"/>
      <c r="F249" s="12" t="s">
        <v>750</v>
      </c>
      <c r="G249" s="13">
        <v>4630027295750</v>
      </c>
      <c r="H249" s="101">
        <f t="shared" si="34"/>
        <v>4630027295750</v>
      </c>
      <c r="I249" s="62">
        <v>48</v>
      </c>
      <c r="J249" s="15">
        <v>529</v>
      </c>
      <c r="K249" s="15">
        <v>741</v>
      </c>
      <c r="L249" s="12"/>
      <c r="M249" s="26">
        <f t="shared" si="32"/>
        <v>0</v>
      </c>
    </row>
    <row r="250" spans="1:14" ht="83.25" customHeight="1" x14ac:dyDescent="0.2">
      <c r="A250" s="10">
        <v>214</v>
      </c>
      <c r="B250" s="73">
        <v>3387</v>
      </c>
      <c r="C250" s="12" t="s">
        <v>872</v>
      </c>
      <c r="D250" s="12" t="s">
        <v>954</v>
      </c>
      <c r="E250" s="12"/>
      <c r="F250" s="12" t="s">
        <v>955</v>
      </c>
      <c r="G250" s="13">
        <v>4630027295965</v>
      </c>
      <c r="H250" s="101">
        <f t="shared" si="34"/>
        <v>4630027295965</v>
      </c>
      <c r="I250" s="62">
        <v>48</v>
      </c>
      <c r="J250" s="15">
        <v>499</v>
      </c>
      <c r="K250" s="15">
        <v>699</v>
      </c>
      <c r="L250" s="12"/>
      <c r="M250" s="26">
        <f t="shared" si="32"/>
        <v>0</v>
      </c>
    </row>
    <row r="251" spans="1:14" ht="83.25" customHeight="1" x14ac:dyDescent="0.2">
      <c r="A251" s="10">
        <v>215</v>
      </c>
      <c r="B251" s="73">
        <v>3389</v>
      </c>
      <c r="C251" s="12" t="s">
        <v>872</v>
      </c>
      <c r="D251" s="12" t="s">
        <v>956</v>
      </c>
      <c r="E251" s="12"/>
      <c r="F251" s="12" t="s">
        <v>957</v>
      </c>
      <c r="G251" s="13">
        <v>4630027295989</v>
      </c>
      <c r="H251" s="101">
        <f t="shared" si="34"/>
        <v>4630027295989</v>
      </c>
      <c r="I251" s="62">
        <v>48</v>
      </c>
      <c r="J251" s="15">
        <v>499</v>
      </c>
      <c r="K251" s="15">
        <v>699</v>
      </c>
      <c r="L251" s="12"/>
      <c r="M251" s="26">
        <f t="shared" si="32"/>
        <v>0</v>
      </c>
    </row>
    <row r="252" spans="1:14" ht="83.25" customHeight="1" x14ac:dyDescent="0.2">
      <c r="A252" s="10">
        <v>216</v>
      </c>
      <c r="B252" s="11">
        <v>2871</v>
      </c>
      <c r="C252" s="50" t="s">
        <v>944</v>
      </c>
      <c r="D252" s="50" t="s">
        <v>931</v>
      </c>
      <c r="E252" s="50"/>
      <c r="F252" s="50" t="s">
        <v>942</v>
      </c>
      <c r="G252" s="57" t="s">
        <v>943</v>
      </c>
      <c r="H252" s="101" t="str">
        <f t="shared" si="34"/>
        <v>4630027293060</v>
      </c>
      <c r="I252" s="66">
        <v>48</v>
      </c>
      <c r="J252" s="51">
        <v>489</v>
      </c>
      <c r="K252" s="51">
        <v>733</v>
      </c>
      <c r="L252" s="50"/>
      <c r="M252" s="77">
        <f t="shared" si="32"/>
        <v>0</v>
      </c>
    </row>
    <row r="253" spans="1:14" ht="83.25" customHeight="1" x14ac:dyDescent="0.2">
      <c r="A253" s="10">
        <v>217</v>
      </c>
      <c r="B253" s="11">
        <v>2875</v>
      </c>
      <c r="C253" s="12" t="s">
        <v>872</v>
      </c>
      <c r="D253" s="12" t="s">
        <v>784</v>
      </c>
      <c r="E253" s="12"/>
      <c r="F253" s="12" t="s">
        <v>785</v>
      </c>
      <c r="G253" s="13">
        <v>4630027293077</v>
      </c>
      <c r="H253" s="101">
        <f t="shared" si="34"/>
        <v>4630027293077</v>
      </c>
      <c r="I253" s="62">
        <v>50</v>
      </c>
      <c r="J253" s="15">
        <v>489</v>
      </c>
      <c r="K253" s="15">
        <v>733</v>
      </c>
      <c r="L253" s="12"/>
      <c r="M253" s="26">
        <f t="shared" si="32"/>
        <v>0</v>
      </c>
    </row>
    <row r="254" spans="1:14" ht="83.25" customHeight="1" x14ac:dyDescent="0.2">
      <c r="A254" s="33">
        <v>218</v>
      </c>
      <c r="B254" s="34">
        <v>3048</v>
      </c>
      <c r="C254" s="29" t="s">
        <v>872</v>
      </c>
      <c r="D254" s="29" t="s">
        <v>786</v>
      </c>
      <c r="E254" s="29"/>
      <c r="F254" s="29" t="s">
        <v>787</v>
      </c>
      <c r="G254" s="31">
        <v>4630027292797</v>
      </c>
      <c r="H254" s="101">
        <f t="shared" si="34"/>
        <v>4630027292797</v>
      </c>
      <c r="I254" s="64">
        <v>50</v>
      </c>
      <c r="J254" s="32">
        <v>415.65</v>
      </c>
      <c r="K254" s="32">
        <v>733</v>
      </c>
      <c r="L254" s="29"/>
      <c r="M254" s="29">
        <f t="shared" si="32"/>
        <v>0</v>
      </c>
      <c r="N254" s="30" t="s">
        <v>1035</v>
      </c>
    </row>
    <row r="255" spans="1:14" ht="83.25" customHeight="1" x14ac:dyDescent="0.2">
      <c r="A255" s="10">
        <v>219</v>
      </c>
      <c r="B255" s="11">
        <v>3282</v>
      </c>
      <c r="C255" s="12" t="s">
        <v>872</v>
      </c>
      <c r="D255" s="12" t="s">
        <v>788</v>
      </c>
      <c r="E255" s="12"/>
      <c r="F255" s="12" t="s">
        <v>789</v>
      </c>
      <c r="G255" s="13">
        <v>4630027294746</v>
      </c>
      <c r="H255" s="101">
        <f t="shared" si="34"/>
        <v>4630027294746</v>
      </c>
      <c r="I255" s="62">
        <v>40</v>
      </c>
      <c r="J255" s="15">
        <v>489</v>
      </c>
      <c r="K255" s="15">
        <v>733</v>
      </c>
      <c r="L255" s="12"/>
      <c r="M255" s="26">
        <f t="shared" si="32"/>
        <v>0</v>
      </c>
    </row>
    <row r="256" spans="1:14" ht="83.25" customHeight="1" x14ac:dyDescent="0.2">
      <c r="A256" s="33">
        <v>220</v>
      </c>
      <c r="B256" s="36">
        <v>2808</v>
      </c>
      <c r="C256" s="29" t="s">
        <v>872</v>
      </c>
      <c r="D256" s="29" t="s">
        <v>16</v>
      </c>
      <c r="E256" s="29"/>
      <c r="F256" s="29" t="s">
        <v>17</v>
      </c>
      <c r="G256" s="31">
        <v>4680019285900</v>
      </c>
      <c r="H256" s="101">
        <f t="shared" si="34"/>
        <v>4680019285900</v>
      </c>
      <c r="I256" s="64">
        <v>24</v>
      </c>
      <c r="J256" s="32">
        <v>659</v>
      </c>
      <c r="K256" s="32">
        <v>923</v>
      </c>
      <c r="L256" s="29"/>
      <c r="M256" s="29">
        <f t="shared" si="32"/>
        <v>0</v>
      </c>
      <c r="N256" s="30" t="s">
        <v>1035</v>
      </c>
    </row>
    <row r="257" spans="1:14" ht="83.25" customHeight="1" x14ac:dyDescent="0.2">
      <c r="A257" s="33">
        <v>221</v>
      </c>
      <c r="B257" s="37">
        <v>2808</v>
      </c>
      <c r="C257" s="29" t="s">
        <v>872</v>
      </c>
      <c r="D257" s="29" t="s">
        <v>18</v>
      </c>
      <c r="E257" s="29"/>
      <c r="F257" s="29" t="s">
        <v>17</v>
      </c>
      <c r="G257" s="31">
        <v>4680019285917</v>
      </c>
      <c r="H257" s="101">
        <f t="shared" si="34"/>
        <v>4680019285917</v>
      </c>
      <c r="I257" s="64">
        <v>24</v>
      </c>
      <c r="J257" s="32">
        <v>659</v>
      </c>
      <c r="K257" s="32">
        <v>923</v>
      </c>
      <c r="L257" s="29"/>
      <c r="M257" s="29">
        <f t="shared" si="32"/>
        <v>0</v>
      </c>
      <c r="N257" s="30" t="s">
        <v>1035</v>
      </c>
    </row>
    <row r="258" spans="1:14" ht="44.25" customHeight="1" x14ac:dyDescent="0.2">
      <c r="A258" s="18"/>
      <c r="B258" s="18"/>
      <c r="C258" s="17" t="s">
        <v>147</v>
      </c>
      <c r="D258" s="18"/>
      <c r="E258" s="18"/>
      <c r="F258" s="18"/>
      <c r="G258" s="18"/>
      <c r="H258" s="18"/>
      <c r="I258" s="63"/>
      <c r="J258" s="18"/>
      <c r="K258" s="18"/>
      <c r="L258" s="19"/>
      <c r="M258" s="19"/>
    </row>
    <row r="259" spans="1:14" ht="83.25" customHeight="1" x14ac:dyDescent="0.2">
      <c r="A259" s="33">
        <v>222</v>
      </c>
      <c r="B259" s="34">
        <v>2214</v>
      </c>
      <c r="C259" s="29" t="s">
        <v>147</v>
      </c>
      <c r="D259" s="29" t="s">
        <v>148</v>
      </c>
      <c r="E259" s="29"/>
      <c r="F259" s="29" t="s">
        <v>149</v>
      </c>
      <c r="G259" s="31">
        <v>4680019282299</v>
      </c>
      <c r="H259" s="101">
        <f>G259</f>
        <v>4680019282299</v>
      </c>
      <c r="I259" s="64">
        <v>72</v>
      </c>
      <c r="J259" s="32">
        <v>299</v>
      </c>
      <c r="K259" s="32">
        <v>448</v>
      </c>
      <c r="L259" s="29"/>
      <c r="M259" s="29">
        <f t="shared" si="32"/>
        <v>0</v>
      </c>
      <c r="N259" s="30" t="s">
        <v>1035</v>
      </c>
    </row>
    <row r="260" spans="1:14" ht="44.25" customHeight="1" x14ac:dyDescent="0.2">
      <c r="A260" s="18"/>
      <c r="B260" s="18"/>
      <c r="C260" s="17" t="s">
        <v>830</v>
      </c>
      <c r="D260" s="18"/>
      <c r="E260" s="18"/>
      <c r="F260" s="18"/>
      <c r="G260" s="18"/>
      <c r="H260" s="18"/>
      <c r="I260" s="63"/>
      <c r="J260" s="18"/>
      <c r="K260" s="18"/>
      <c r="L260" s="19"/>
      <c r="M260" s="19"/>
    </row>
    <row r="261" spans="1:14" ht="83.25" customHeight="1" x14ac:dyDescent="0.2">
      <c r="A261" s="10">
        <v>223</v>
      </c>
      <c r="B261" s="11">
        <v>3360</v>
      </c>
      <c r="C261" s="12" t="s">
        <v>830</v>
      </c>
      <c r="D261" s="12" t="s">
        <v>739</v>
      </c>
      <c r="E261" s="12"/>
      <c r="F261" s="12" t="s">
        <v>740</v>
      </c>
      <c r="G261" s="13">
        <v>4630027295668</v>
      </c>
      <c r="H261" s="101">
        <f t="shared" ref="H261:H262" si="35">G261</f>
        <v>4630027295668</v>
      </c>
      <c r="I261" s="62">
        <v>84</v>
      </c>
      <c r="J261" s="15">
        <v>469</v>
      </c>
      <c r="K261" s="15">
        <v>703</v>
      </c>
      <c r="L261" s="12"/>
      <c r="M261" s="26">
        <f>J261*L261</f>
        <v>0</v>
      </c>
    </row>
    <row r="262" spans="1:14" ht="83.25" customHeight="1" x14ac:dyDescent="0.2">
      <c r="A262" s="10">
        <v>224</v>
      </c>
      <c r="B262" s="11">
        <v>3361</v>
      </c>
      <c r="C262" s="12" t="s">
        <v>830</v>
      </c>
      <c r="D262" s="12" t="s">
        <v>741</v>
      </c>
      <c r="E262" s="12"/>
      <c r="F262" s="12" t="s">
        <v>742</v>
      </c>
      <c r="G262" s="13">
        <v>4630027295675</v>
      </c>
      <c r="H262" s="101">
        <f t="shared" si="35"/>
        <v>4630027295675</v>
      </c>
      <c r="I262" s="62">
        <v>84</v>
      </c>
      <c r="J262" s="15">
        <v>469</v>
      </c>
      <c r="K262" s="15">
        <v>703</v>
      </c>
      <c r="L262" s="12"/>
      <c r="M262" s="26">
        <f t="shared" si="32"/>
        <v>0</v>
      </c>
    </row>
    <row r="263" spans="1:14" ht="44.25" customHeight="1" x14ac:dyDescent="0.2">
      <c r="A263" s="18"/>
      <c r="B263" s="18"/>
      <c r="C263" s="17" t="s">
        <v>831</v>
      </c>
      <c r="D263" s="18"/>
      <c r="E263" s="18"/>
      <c r="F263" s="18"/>
      <c r="G263" s="18"/>
      <c r="H263" s="18"/>
      <c r="I263" s="63"/>
      <c r="J263" s="18"/>
      <c r="K263" s="18"/>
      <c r="L263" s="19"/>
      <c r="M263" s="19"/>
    </row>
    <row r="264" spans="1:14" ht="83.25" customHeight="1" x14ac:dyDescent="0.2">
      <c r="A264" s="33">
        <v>225</v>
      </c>
      <c r="B264" s="36">
        <v>2331</v>
      </c>
      <c r="C264" s="29" t="s">
        <v>332</v>
      </c>
      <c r="D264" s="29" t="s">
        <v>333</v>
      </c>
      <c r="E264" s="29"/>
      <c r="F264" s="29" t="s">
        <v>334</v>
      </c>
      <c r="G264" s="31">
        <v>4630027294470</v>
      </c>
      <c r="H264" s="101">
        <f t="shared" ref="H264:H272" si="36">G264</f>
        <v>4630027294470</v>
      </c>
      <c r="I264" s="64">
        <v>100</v>
      </c>
      <c r="J264" s="32">
        <v>251.6</v>
      </c>
      <c r="K264" s="32">
        <v>444</v>
      </c>
      <c r="L264" s="29"/>
      <c r="M264" s="29">
        <f t="shared" si="32"/>
        <v>0</v>
      </c>
      <c r="N264" s="30" t="s">
        <v>1035</v>
      </c>
    </row>
    <row r="265" spans="1:14" ht="83.25" customHeight="1" x14ac:dyDescent="0.2">
      <c r="A265" s="33">
        <v>226</v>
      </c>
      <c r="B265" s="37">
        <v>2331</v>
      </c>
      <c r="C265" s="29" t="s">
        <v>332</v>
      </c>
      <c r="D265" s="29" t="s">
        <v>335</v>
      </c>
      <c r="E265" s="29"/>
      <c r="F265" s="29" t="s">
        <v>336</v>
      </c>
      <c r="G265" s="31">
        <v>4630027294487</v>
      </c>
      <c r="H265" s="101">
        <f t="shared" si="36"/>
        <v>4630027294487</v>
      </c>
      <c r="I265" s="64">
        <v>100</v>
      </c>
      <c r="J265" s="32">
        <v>251.6</v>
      </c>
      <c r="K265" s="32">
        <v>444</v>
      </c>
      <c r="L265" s="29"/>
      <c r="M265" s="29">
        <f t="shared" si="32"/>
        <v>0</v>
      </c>
      <c r="N265" s="30" t="s">
        <v>1035</v>
      </c>
    </row>
    <row r="266" spans="1:14" ht="83.25" customHeight="1" x14ac:dyDescent="0.2">
      <c r="A266" s="33">
        <v>227</v>
      </c>
      <c r="B266" s="39">
        <v>2331</v>
      </c>
      <c r="C266" s="29" t="s">
        <v>332</v>
      </c>
      <c r="D266" s="29" t="s">
        <v>337</v>
      </c>
      <c r="E266" s="29"/>
      <c r="F266" s="29" t="s">
        <v>338</v>
      </c>
      <c r="G266" s="31">
        <v>4630027294494</v>
      </c>
      <c r="H266" s="101">
        <f t="shared" si="36"/>
        <v>4630027294494</v>
      </c>
      <c r="I266" s="64">
        <v>100</v>
      </c>
      <c r="J266" s="32">
        <v>251.6</v>
      </c>
      <c r="K266" s="32">
        <v>444</v>
      </c>
      <c r="L266" s="29"/>
      <c r="M266" s="29">
        <f t="shared" si="32"/>
        <v>0</v>
      </c>
      <c r="N266" s="30" t="s">
        <v>1035</v>
      </c>
    </row>
    <row r="267" spans="1:14" ht="83.25" customHeight="1" x14ac:dyDescent="0.2">
      <c r="A267" s="33">
        <v>228</v>
      </c>
      <c r="B267" s="36">
        <v>2431</v>
      </c>
      <c r="C267" s="29" t="s">
        <v>332</v>
      </c>
      <c r="D267" s="29" t="s">
        <v>339</v>
      </c>
      <c r="E267" s="29"/>
      <c r="F267" s="29" t="s">
        <v>340</v>
      </c>
      <c r="G267" s="31">
        <v>4630027292872</v>
      </c>
      <c r="H267" s="101">
        <f t="shared" si="36"/>
        <v>4630027292872</v>
      </c>
      <c r="I267" s="64">
        <v>50</v>
      </c>
      <c r="J267" s="32">
        <v>474.3</v>
      </c>
      <c r="K267" s="32">
        <v>781</v>
      </c>
      <c r="L267" s="29"/>
      <c r="M267" s="29">
        <f t="shared" si="32"/>
        <v>0</v>
      </c>
      <c r="N267" s="30" t="s">
        <v>1035</v>
      </c>
    </row>
    <row r="268" spans="1:14" ht="83.25" customHeight="1" x14ac:dyDescent="0.2">
      <c r="A268" s="33">
        <v>229</v>
      </c>
      <c r="B268" s="36">
        <v>3303</v>
      </c>
      <c r="C268" s="29" t="s">
        <v>332</v>
      </c>
      <c r="D268" s="29" t="s">
        <v>667</v>
      </c>
      <c r="E268" s="29"/>
      <c r="F268" s="29" t="s">
        <v>668</v>
      </c>
      <c r="G268" s="31">
        <v>4630027295064</v>
      </c>
      <c r="H268" s="101">
        <f t="shared" si="36"/>
        <v>4630027295064</v>
      </c>
      <c r="I268" s="64">
        <v>84</v>
      </c>
      <c r="J268" s="32">
        <v>390.15</v>
      </c>
      <c r="K268" s="32">
        <v>585</v>
      </c>
      <c r="L268" s="29"/>
      <c r="M268" s="29">
        <f t="shared" si="32"/>
        <v>0</v>
      </c>
      <c r="N268" s="30" t="s">
        <v>1035</v>
      </c>
    </row>
    <row r="269" spans="1:14" ht="83.25" customHeight="1" x14ac:dyDescent="0.2">
      <c r="A269" s="33">
        <v>230</v>
      </c>
      <c r="B269" s="37">
        <v>3303</v>
      </c>
      <c r="C269" s="29" t="s">
        <v>332</v>
      </c>
      <c r="D269" s="29" t="s">
        <v>669</v>
      </c>
      <c r="E269" s="29"/>
      <c r="F269" s="29" t="s">
        <v>668</v>
      </c>
      <c r="G269" s="31">
        <v>4630027295071</v>
      </c>
      <c r="H269" s="101">
        <f t="shared" si="36"/>
        <v>4630027295071</v>
      </c>
      <c r="I269" s="64">
        <v>84</v>
      </c>
      <c r="J269" s="32">
        <v>390.15</v>
      </c>
      <c r="K269" s="32">
        <v>585</v>
      </c>
      <c r="L269" s="29"/>
      <c r="M269" s="29">
        <f t="shared" si="32"/>
        <v>0</v>
      </c>
      <c r="N269" s="30" t="s">
        <v>1035</v>
      </c>
    </row>
    <row r="270" spans="1:14" ht="83.25" customHeight="1" x14ac:dyDescent="0.2">
      <c r="A270" s="33">
        <v>231</v>
      </c>
      <c r="B270" s="39">
        <v>3303</v>
      </c>
      <c r="C270" s="29" t="s">
        <v>332</v>
      </c>
      <c r="D270" s="29" t="s">
        <v>670</v>
      </c>
      <c r="E270" s="29"/>
      <c r="F270" s="29" t="s">
        <v>668</v>
      </c>
      <c r="G270" s="31">
        <v>4630027295088</v>
      </c>
      <c r="H270" s="101">
        <f t="shared" si="36"/>
        <v>4630027295088</v>
      </c>
      <c r="I270" s="64">
        <v>84</v>
      </c>
      <c r="J270" s="32">
        <v>390.15</v>
      </c>
      <c r="K270" s="32">
        <v>585</v>
      </c>
      <c r="L270" s="29"/>
      <c r="M270" s="29">
        <f t="shared" si="32"/>
        <v>0</v>
      </c>
      <c r="N270" s="30" t="s">
        <v>1035</v>
      </c>
    </row>
    <row r="271" spans="1:14" ht="83.25" customHeight="1" x14ac:dyDescent="0.2">
      <c r="A271" s="33">
        <v>232</v>
      </c>
      <c r="B271" s="34">
        <v>3087</v>
      </c>
      <c r="C271" s="29" t="s">
        <v>332</v>
      </c>
      <c r="D271" s="29" t="s">
        <v>576</v>
      </c>
      <c r="E271" s="29"/>
      <c r="F271" s="29" t="s">
        <v>577</v>
      </c>
      <c r="G271" s="31">
        <v>4630027292568</v>
      </c>
      <c r="H271" s="101">
        <f t="shared" si="36"/>
        <v>4630027292568</v>
      </c>
      <c r="I271" s="64">
        <v>48</v>
      </c>
      <c r="J271" s="32">
        <v>374.4</v>
      </c>
      <c r="K271" s="32">
        <v>561</v>
      </c>
      <c r="L271" s="29"/>
      <c r="M271" s="29">
        <f t="shared" si="32"/>
        <v>0</v>
      </c>
      <c r="N271" s="30" t="s">
        <v>1035</v>
      </c>
    </row>
    <row r="272" spans="1:14" ht="83.25" customHeight="1" x14ac:dyDescent="0.2">
      <c r="A272" s="33">
        <v>233</v>
      </c>
      <c r="B272" s="34">
        <v>3088</v>
      </c>
      <c r="C272" s="29" t="s">
        <v>332</v>
      </c>
      <c r="D272" s="29" t="s">
        <v>578</v>
      </c>
      <c r="E272" s="29"/>
      <c r="F272" s="29" t="s">
        <v>577</v>
      </c>
      <c r="G272" s="31">
        <v>4630027292575</v>
      </c>
      <c r="H272" s="101">
        <f t="shared" si="36"/>
        <v>4630027292575</v>
      </c>
      <c r="I272" s="64">
        <v>48</v>
      </c>
      <c r="J272" s="32">
        <v>374.4</v>
      </c>
      <c r="K272" s="32">
        <v>561</v>
      </c>
      <c r="L272" s="29"/>
      <c r="M272" s="29">
        <f t="shared" si="32"/>
        <v>0</v>
      </c>
      <c r="N272" s="30" t="s">
        <v>1035</v>
      </c>
    </row>
    <row r="273" spans="1:13" ht="44.25" customHeight="1" x14ac:dyDescent="0.2">
      <c r="A273" s="18"/>
      <c r="B273" s="18"/>
      <c r="C273" s="17" t="s">
        <v>832</v>
      </c>
      <c r="D273" s="18"/>
      <c r="E273" s="18"/>
      <c r="F273" s="18"/>
      <c r="G273" s="18"/>
      <c r="H273" s="18"/>
      <c r="I273" s="63"/>
      <c r="J273" s="18"/>
      <c r="K273" s="18"/>
      <c r="L273" s="19"/>
      <c r="M273" s="19"/>
    </row>
    <row r="274" spans="1:13" ht="83.25" customHeight="1" x14ac:dyDescent="0.2">
      <c r="A274" s="10">
        <v>234</v>
      </c>
      <c r="B274" s="79">
        <v>3325</v>
      </c>
      <c r="C274" s="12" t="s">
        <v>832</v>
      </c>
      <c r="D274" s="54" t="s">
        <v>1017</v>
      </c>
      <c r="E274" s="54"/>
      <c r="F274" s="54" t="s">
        <v>1019</v>
      </c>
      <c r="G274" s="13">
        <v>4630027295095</v>
      </c>
      <c r="H274" s="101">
        <f t="shared" ref="H274:H275" si="37">G274</f>
        <v>4630027295095</v>
      </c>
      <c r="I274" s="62">
        <v>50</v>
      </c>
      <c r="J274" s="15">
        <v>649</v>
      </c>
      <c r="K274" s="15">
        <v>909</v>
      </c>
      <c r="L274" s="12"/>
      <c r="M274" s="54">
        <f>J274*L274</f>
        <v>0</v>
      </c>
    </row>
    <row r="275" spans="1:13" ht="83.25" customHeight="1" x14ac:dyDescent="0.2">
      <c r="A275" s="10">
        <v>235</v>
      </c>
      <c r="B275" s="11">
        <v>3326</v>
      </c>
      <c r="C275" s="12" t="s">
        <v>832</v>
      </c>
      <c r="D275" s="12" t="s">
        <v>695</v>
      </c>
      <c r="E275" s="12"/>
      <c r="F275" s="12" t="s">
        <v>696</v>
      </c>
      <c r="G275" s="13">
        <v>4630027295101</v>
      </c>
      <c r="H275" s="101">
        <f t="shared" si="37"/>
        <v>4630027295101</v>
      </c>
      <c r="I275" s="62">
        <v>50</v>
      </c>
      <c r="J275" s="15">
        <v>649</v>
      </c>
      <c r="K275" s="15">
        <v>909</v>
      </c>
      <c r="L275" s="12"/>
      <c r="M275" s="54">
        <f>J275*L275</f>
        <v>0</v>
      </c>
    </row>
    <row r="276" spans="1:13" ht="44.25" customHeight="1" x14ac:dyDescent="0.2">
      <c r="A276" s="18"/>
      <c r="B276" s="18"/>
      <c r="C276" s="17" t="s">
        <v>320</v>
      </c>
      <c r="D276" s="18"/>
      <c r="E276" s="18"/>
      <c r="F276" s="18"/>
      <c r="G276" s="18"/>
      <c r="H276" s="18"/>
      <c r="I276" s="63"/>
      <c r="J276" s="18"/>
      <c r="K276" s="18"/>
      <c r="L276" s="19"/>
      <c r="M276" s="19"/>
    </row>
    <row r="277" spans="1:13" ht="83.25" customHeight="1" x14ac:dyDescent="0.2">
      <c r="A277" s="10">
        <v>236</v>
      </c>
      <c r="B277" s="11">
        <v>3342</v>
      </c>
      <c r="C277" s="12" t="s">
        <v>320</v>
      </c>
      <c r="D277" s="12" t="s">
        <v>723</v>
      </c>
      <c r="E277" s="12"/>
      <c r="F277" s="12" t="s">
        <v>724</v>
      </c>
      <c r="G277" s="13">
        <v>4630027295392</v>
      </c>
      <c r="H277" s="101">
        <f t="shared" ref="H277:H285" si="38">G277</f>
        <v>4630027295392</v>
      </c>
      <c r="I277" s="62">
        <v>108</v>
      </c>
      <c r="J277" s="15">
        <v>282</v>
      </c>
      <c r="K277" s="15">
        <v>423</v>
      </c>
      <c r="L277" s="12"/>
      <c r="M277" s="26">
        <f t="shared" ref="M277:M326" si="39">J277*L277</f>
        <v>0</v>
      </c>
    </row>
    <row r="278" spans="1:13" ht="83.25" customHeight="1" x14ac:dyDescent="0.2">
      <c r="A278" s="10">
        <v>237</v>
      </c>
      <c r="B278" s="11">
        <v>3345</v>
      </c>
      <c r="C278" s="12" t="s">
        <v>320</v>
      </c>
      <c r="D278" s="12" t="s">
        <v>725</v>
      </c>
      <c r="E278" s="12"/>
      <c r="F278" s="12" t="s">
        <v>726</v>
      </c>
      <c r="G278" s="13">
        <v>4630027295354</v>
      </c>
      <c r="H278" s="101">
        <f t="shared" si="38"/>
        <v>4630027295354</v>
      </c>
      <c r="I278" s="62">
        <v>108</v>
      </c>
      <c r="J278" s="15">
        <v>282</v>
      </c>
      <c r="K278" s="15">
        <v>423</v>
      </c>
      <c r="L278" s="12"/>
      <c r="M278" s="26">
        <f t="shared" si="39"/>
        <v>0</v>
      </c>
    </row>
    <row r="279" spans="1:13" ht="83.25" customHeight="1" x14ac:dyDescent="0.2">
      <c r="A279" s="10">
        <v>238</v>
      </c>
      <c r="B279" s="11">
        <v>3346</v>
      </c>
      <c r="C279" s="12" t="s">
        <v>320</v>
      </c>
      <c r="D279" s="12" t="s">
        <v>727</v>
      </c>
      <c r="E279" s="12"/>
      <c r="F279" s="12" t="s">
        <v>728</v>
      </c>
      <c r="G279" s="13">
        <v>4630027295361</v>
      </c>
      <c r="H279" s="101">
        <f t="shared" si="38"/>
        <v>4630027295361</v>
      </c>
      <c r="I279" s="62">
        <v>108</v>
      </c>
      <c r="J279" s="15">
        <v>282</v>
      </c>
      <c r="K279" s="15">
        <v>423</v>
      </c>
      <c r="L279" s="12"/>
      <c r="M279" s="26">
        <f t="shared" si="39"/>
        <v>0</v>
      </c>
    </row>
    <row r="280" spans="1:13" ht="83.25" customHeight="1" x14ac:dyDescent="0.2">
      <c r="A280" s="10">
        <v>239</v>
      </c>
      <c r="B280" s="11">
        <v>3347</v>
      </c>
      <c r="C280" s="12" t="s">
        <v>320</v>
      </c>
      <c r="D280" s="12" t="s">
        <v>729</v>
      </c>
      <c r="E280" s="12"/>
      <c r="F280" s="12" t="s">
        <v>730</v>
      </c>
      <c r="G280" s="13">
        <v>4630027295385</v>
      </c>
      <c r="H280" s="101">
        <f t="shared" si="38"/>
        <v>4630027295385</v>
      </c>
      <c r="I280" s="62">
        <v>108</v>
      </c>
      <c r="J280" s="15">
        <v>282</v>
      </c>
      <c r="K280" s="15">
        <v>423</v>
      </c>
      <c r="L280" s="12"/>
      <c r="M280" s="26">
        <f t="shared" si="39"/>
        <v>0</v>
      </c>
    </row>
    <row r="281" spans="1:13" ht="83.25" customHeight="1" x14ac:dyDescent="0.2">
      <c r="A281" s="10">
        <v>240</v>
      </c>
      <c r="B281" s="11">
        <v>3348</v>
      </c>
      <c r="C281" s="12" t="s">
        <v>320</v>
      </c>
      <c r="D281" s="12" t="s">
        <v>731</v>
      </c>
      <c r="E281" s="12"/>
      <c r="F281" s="12" t="s">
        <v>732</v>
      </c>
      <c r="G281" s="13">
        <v>4630027295378</v>
      </c>
      <c r="H281" s="101">
        <f t="shared" si="38"/>
        <v>4630027295378</v>
      </c>
      <c r="I281" s="62">
        <v>108</v>
      </c>
      <c r="J281" s="15">
        <v>282</v>
      </c>
      <c r="K281" s="15">
        <v>423</v>
      </c>
      <c r="L281" s="12"/>
      <c r="M281" s="26">
        <f t="shared" si="39"/>
        <v>0</v>
      </c>
    </row>
    <row r="282" spans="1:13" ht="83.25" customHeight="1" x14ac:dyDescent="0.2">
      <c r="A282" s="10">
        <v>241</v>
      </c>
      <c r="B282" s="16">
        <v>1830</v>
      </c>
      <c r="C282" s="12" t="s">
        <v>320</v>
      </c>
      <c r="D282" s="12" t="s">
        <v>321</v>
      </c>
      <c r="E282" s="12"/>
      <c r="F282" s="12" t="s">
        <v>322</v>
      </c>
      <c r="G282" s="13">
        <v>4630027294531</v>
      </c>
      <c r="H282" s="101">
        <f t="shared" si="38"/>
        <v>4630027294531</v>
      </c>
      <c r="I282" s="62">
        <v>108</v>
      </c>
      <c r="J282" s="15">
        <v>265</v>
      </c>
      <c r="K282" s="15">
        <v>397</v>
      </c>
      <c r="L282" s="12"/>
      <c r="M282" s="26">
        <f t="shared" si="39"/>
        <v>0</v>
      </c>
    </row>
    <row r="283" spans="1:13" ht="83.25" customHeight="1" x14ac:dyDescent="0.2">
      <c r="A283" s="10">
        <v>242</v>
      </c>
      <c r="B283" s="11">
        <v>3115</v>
      </c>
      <c r="C283" s="12" t="s">
        <v>320</v>
      </c>
      <c r="D283" s="12" t="s">
        <v>533</v>
      </c>
      <c r="E283" s="12"/>
      <c r="F283" s="12" t="s">
        <v>534</v>
      </c>
      <c r="G283" s="13">
        <v>4630027294500</v>
      </c>
      <c r="H283" s="101">
        <f t="shared" si="38"/>
        <v>4630027294500</v>
      </c>
      <c r="I283" s="62">
        <v>108</v>
      </c>
      <c r="J283" s="15">
        <v>282</v>
      </c>
      <c r="K283" s="15">
        <v>423</v>
      </c>
      <c r="L283" s="12"/>
      <c r="M283" s="26">
        <f t="shared" si="39"/>
        <v>0</v>
      </c>
    </row>
    <row r="284" spans="1:13" ht="83.25" customHeight="1" x14ac:dyDescent="0.2">
      <c r="A284" s="10">
        <v>243</v>
      </c>
      <c r="B284" s="11">
        <v>3116</v>
      </c>
      <c r="C284" s="12" t="s">
        <v>320</v>
      </c>
      <c r="D284" s="12" t="s">
        <v>867</v>
      </c>
      <c r="E284" s="12"/>
      <c r="F284" s="12" t="s">
        <v>868</v>
      </c>
      <c r="G284" s="13">
        <v>4630027294524</v>
      </c>
      <c r="H284" s="101">
        <f t="shared" si="38"/>
        <v>4630027294524</v>
      </c>
      <c r="I284" s="62">
        <v>108</v>
      </c>
      <c r="J284" s="15">
        <v>282</v>
      </c>
      <c r="K284" s="15">
        <v>423</v>
      </c>
      <c r="L284" s="12"/>
      <c r="M284" s="26">
        <f t="shared" si="39"/>
        <v>0</v>
      </c>
    </row>
    <row r="285" spans="1:13" ht="83.25" customHeight="1" x14ac:dyDescent="0.2">
      <c r="A285" s="10">
        <v>244</v>
      </c>
      <c r="B285" s="11">
        <v>3117</v>
      </c>
      <c r="C285" s="12" t="s">
        <v>320</v>
      </c>
      <c r="D285" s="12" t="s">
        <v>535</v>
      </c>
      <c r="E285" s="12"/>
      <c r="F285" s="12" t="s">
        <v>536</v>
      </c>
      <c r="G285" s="13">
        <v>4630027294517</v>
      </c>
      <c r="H285" s="101">
        <f t="shared" si="38"/>
        <v>4630027294517</v>
      </c>
      <c r="I285" s="62">
        <v>108</v>
      </c>
      <c r="J285" s="15">
        <v>282</v>
      </c>
      <c r="K285" s="15">
        <v>423</v>
      </c>
      <c r="L285" s="12"/>
      <c r="M285" s="26">
        <f t="shared" si="39"/>
        <v>0</v>
      </c>
    </row>
    <row r="286" spans="1:13" ht="44.25" customHeight="1" x14ac:dyDescent="0.2">
      <c r="A286" s="18"/>
      <c r="B286" s="18"/>
      <c r="C286" s="17" t="s">
        <v>833</v>
      </c>
      <c r="D286" s="18"/>
      <c r="E286" s="18"/>
      <c r="F286" s="18"/>
      <c r="G286" s="18"/>
      <c r="H286" s="18"/>
      <c r="I286" s="63"/>
      <c r="J286" s="18"/>
      <c r="K286" s="18"/>
      <c r="L286" s="19"/>
      <c r="M286" s="19"/>
    </row>
    <row r="287" spans="1:13" ht="83.25" customHeight="1" x14ac:dyDescent="0.2">
      <c r="A287" s="10">
        <v>245</v>
      </c>
      <c r="B287" s="11">
        <v>3037</v>
      </c>
      <c r="C287" s="12" t="s">
        <v>833</v>
      </c>
      <c r="D287" s="12" t="s">
        <v>572</v>
      </c>
      <c r="E287" s="12"/>
      <c r="F287" s="12" t="s">
        <v>573</v>
      </c>
      <c r="G287" s="13">
        <v>4630027292629</v>
      </c>
      <c r="H287" s="101">
        <f t="shared" ref="H287:H295" si="40">G287</f>
        <v>4630027292629</v>
      </c>
      <c r="I287" s="62">
        <v>36</v>
      </c>
      <c r="J287" s="15">
        <v>598</v>
      </c>
      <c r="K287" s="15">
        <v>837</v>
      </c>
      <c r="L287" s="12"/>
      <c r="M287" s="26">
        <f t="shared" si="39"/>
        <v>0</v>
      </c>
    </row>
    <row r="288" spans="1:13" ht="83.25" customHeight="1" x14ac:dyDescent="0.2">
      <c r="A288" s="10">
        <v>246</v>
      </c>
      <c r="B288" s="11">
        <v>3038</v>
      </c>
      <c r="C288" s="12" t="s">
        <v>833</v>
      </c>
      <c r="D288" s="12" t="s">
        <v>574</v>
      </c>
      <c r="E288" s="12"/>
      <c r="F288" s="12" t="s">
        <v>575</v>
      </c>
      <c r="G288" s="13">
        <v>4630027292636</v>
      </c>
      <c r="H288" s="101">
        <f t="shared" si="40"/>
        <v>4630027292636</v>
      </c>
      <c r="I288" s="62">
        <v>36</v>
      </c>
      <c r="J288" s="15">
        <v>598</v>
      </c>
      <c r="K288" s="15">
        <v>837</v>
      </c>
      <c r="L288" s="12"/>
      <c r="M288" s="26">
        <f t="shared" si="39"/>
        <v>0</v>
      </c>
    </row>
    <row r="289" spans="1:14" ht="83.25" customHeight="1" x14ac:dyDescent="0.2">
      <c r="A289" s="33">
        <v>247</v>
      </c>
      <c r="B289" s="34">
        <v>3335</v>
      </c>
      <c r="C289" s="29" t="s">
        <v>833</v>
      </c>
      <c r="D289" s="29" t="s">
        <v>709</v>
      </c>
      <c r="E289" s="29"/>
      <c r="F289" s="29" t="s">
        <v>710</v>
      </c>
      <c r="G289" s="31">
        <v>4630027295286</v>
      </c>
      <c r="H289" s="101">
        <f t="shared" si="40"/>
        <v>4630027295286</v>
      </c>
      <c r="I289" s="64">
        <v>36</v>
      </c>
      <c r="J289" s="32">
        <v>538.20000000000005</v>
      </c>
      <c r="K289" s="32">
        <v>837</v>
      </c>
      <c r="L289" s="29"/>
      <c r="M289" s="29">
        <f t="shared" si="39"/>
        <v>0</v>
      </c>
      <c r="N289" s="30" t="s">
        <v>1035</v>
      </c>
    </row>
    <row r="290" spans="1:14" ht="83.25" customHeight="1" x14ac:dyDescent="0.2">
      <c r="A290" s="33">
        <v>248</v>
      </c>
      <c r="B290" s="34">
        <v>2904</v>
      </c>
      <c r="C290" s="29" t="s">
        <v>833</v>
      </c>
      <c r="D290" s="29" t="s">
        <v>227</v>
      </c>
      <c r="E290" s="29"/>
      <c r="F290" s="29" t="s">
        <v>228</v>
      </c>
      <c r="G290" s="31">
        <v>4630027292315</v>
      </c>
      <c r="H290" s="101">
        <f t="shared" si="40"/>
        <v>4630027292315</v>
      </c>
      <c r="I290" s="64">
        <v>24</v>
      </c>
      <c r="J290" s="32">
        <v>687.65</v>
      </c>
      <c r="K290" s="32">
        <v>963</v>
      </c>
      <c r="L290" s="29"/>
      <c r="M290" s="29">
        <f t="shared" si="39"/>
        <v>0</v>
      </c>
      <c r="N290" s="30" t="s">
        <v>1035</v>
      </c>
    </row>
    <row r="291" spans="1:14" ht="83.25" customHeight="1" x14ac:dyDescent="0.2">
      <c r="A291" s="33">
        <v>249</v>
      </c>
      <c r="B291" s="34">
        <v>2905</v>
      </c>
      <c r="C291" s="29" t="s">
        <v>833</v>
      </c>
      <c r="D291" s="29" t="s">
        <v>229</v>
      </c>
      <c r="E291" s="29"/>
      <c r="F291" s="29" t="s">
        <v>230</v>
      </c>
      <c r="G291" s="31">
        <v>4630027292322</v>
      </c>
      <c r="H291" s="101">
        <f t="shared" si="40"/>
        <v>4630027292322</v>
      </c>
      <c r="I291" s="64">
        <v>24</v>
      </c>
      <c r="J291" s="32">
        <v>687.65</v>
      </c>
      <c r="K291" s="32">
        <v>963</v>
      </c>
      <c r="L291" s="29"/>
      <c r="M291" s="29">
        <f t="shared" si="39"/>
        <v>0</v>
      </c>
      <c r="N291" s="30" t="s">
        <v>1035</v>
      </c>
    </row>
    <row r="292" spans="1:14" ht="83.25" customHeight="1" x14ac:dyDescent="0.2">
      <c r="A292" s="33">
        <v>250</v>
      </c>
      <c r="B292" s="34">
        <v>2324</v>
      </c>
      <c r="C292" s="29" t="s">
        <v>833</v>
      </c>
      <c r="D292" s="29" t="s">
        <v>537</v>
      </c>
      <c r="E292" s="29"/>
      <c r="F292" s="29" t="s">
        <v>538</v>
      </c>
      <c r="G292" s="31">
        <v>4630027290625</v>
      </c>
      <c r="H292" s="101">
        <f t="shared" si="40"/>
        <v>4630027290625</v>
      </c>
      <c r="I292" s="64">
        <v>24</v>
      </c>
      <c r="J292" s="32">
        <v>499</v>
      </c>
      <c r="K292" s="32">
        <v>699</v>
      </c>
      <c r="L292" s="29"/>
      <c r="M292" s="29">
        <f t="shared" si="39"/>
        <v>0</v>
      </c>
      <c r="N292" s="30" t="s">
        <v>1035</v>
      </c>
    </row>
    <row r="293" spans="1:14" ht="83.25" customHeight="1" x14ac:dyDescent="0.2">
      <c r="A293" s="33">
        <v>251</v>
      </c>
      <c r="B293" s="34">
        <v>2325</v>
      </c>
      <c r="C293" s="29" t="s">
        <v>833</v>
      </c>
      <c r="D293" s="29" t="s">
        <v>539</v>
      </c>
      <c r="E293" s="29"/>
      <c r="F293" s="29" t="s">
        <v>540</v>
      </c>
      <c r="G293" s="31">
        <v>4630027290632</v>
      </c>
      <c r="H293" s="101">
        <f t="shared" si="40"/>
        <v>4630027290632</v>
      </c>
      <c r="I293" s="64">
        <v>24</v>
      </c>
      <c r="J293" s="32">
        <v>499</v>
      </c>
      <c r="K293" s="32">
        <v>699</v>
      </c>
      <c r="L293" s="29"/>
      <c r="M293" s="29">
        <f t="shared" si="39"/>
        <v>0</v>
      </c>
      <c r="N293" s="30" t="s">
        <v>1035</v>
      </c>
    </row>
    <row r="294" spans="1:14" ht="83.25" customHeight="1" x14ac:dyDescent="0.2">
      <c r="A294" s="33">
        <v>252</v>
      </c>
      <c r="B294" s="34">
        <v>2974</v>
      </c>
      <c r="C294" s="29" t="s">
        <v>833</v>
      </c>
      <c r="D294" s="29" t="s">
        <v>568</v>
      </c>
      <c r="E294" s="29"/>
      <c r="F294" s="29" t="s">
        <v>569</v>
      </c>
      <c r="G294" s="31">
        <v>4630027292599</v>
      </c>
      <c r="H294" s="101">
        <f t="shared" si="40"/>
        <v>4630027292599</v>
      </c>
      <c r="I294" s="64">
        <v>24</v>
      </c>
      <c r="J294" s="32">
        <v>719.4</v>
      </c>
      <c r="K294" s="35">
        <v>1007</v>
      </c>
      <c r="L294" s="29"/>
      <c r="M294" s="29">
        <f t="shared" si="39"/>
        <v>0</v>
      </c>
      <c r="N294" s="30" t="s">
        <v>1035</v>
      </c>
    </row>
    <row r="295" spans="1:14" ht="83.25" customHeight="1" x14ac:dyDescent="0.2">
      <c r="A295" s="33">
        <v>253</v>
      </c>
      <c r="B295" s="34">
        <v>3118</v>
      </c>
      <c r="C295" s="29" t="s">
        <v>833</v>
      </c>
      <c r="D295" s="29" t="s">
        <v>592</v>
      </c>
      <c r="E295" s="29"/>
      <c r="F295" s="29" t="s">
        <v>593</v>
      </c>
      <c r="G295" s="31">
        <v>4630027293053</v>
      </c>
      <c r="H295" s="101">
        <f t="shared" si="40"/>
        <v>4630027293053</v>
      </c>
      <c r="I295" s="64">
        <v>24</v>
      </c>
      <c r="J295" s="32">
        <v>550</v>
      </c>
      <c r="K295" s="32">
        <v>770</v>
      </c>
      <c r="L295" s="29"/>
      <c r="M295" s="29">
        <f t="shared" si="39"/>
        <v>0</v>
      </c>
      <c r="N295" s="30" t="s">
        <v>1035</v>
      </c>
    </row>
    <row r="296" spans="1:14" ht="44.25" customHeight="1" x14ac:dyDescent="0.2">
      <c r="A296" s="18"/>
      <c r="B296" s="18"/>
      <c r="C296" s="17" t="s">
        <v>874</v>
      </c>
      <c r="D296" s="18"/>
      <c r="E296" s="18"/>
      <c r="F296" s="18"/>
      <c r="G296" s="18"/>
      <c r="H296" s="18"/>
      <c r="I296" s="63"/>
      <c r="J296" s="18"/>
      <c r="K296" s="18"/>
      <c r="L296" s="19"/>
      <c r="M296" s="19"/>
    </row>
    <row r="297" spans="1:14" ht="83.25" customHeight="1" x14ac:dyDescent="0.2">
      <c r="A297" s="10">
        <v>254</v>
      </c>
      <c r="B297" s="11">
        <v>3424</v>
      </c>
      <c r="C297" s="12" t="s">
        <v>874</v>
      </c>
      <c r="D297" s="12" t="s">
        <v>767</v>
      </c>
      <c r="E297" s="12"/>
      <c r="F297" s="12" t="s">
        <v>768</v>
      </c>
      <c r="G297" s="13">
        <v>4630027296351</v>
      </c>
      <c r="H297" s="101">
        <f t="shared" ref="H297:H305" si="41">G297</f>
        <v>4630027296351</v>
      </c>
      <c r="I297" s="62">
        <v>24</v>
      </c>
      <c r="J297" s="23">
        <v>1249</v>
      </c>
      <c r="K297" s="23">
        <v>1873.5</v>
      </c>
      <c r="L297" s="12"/>
      <c r="M297" s="26">
        <f t="shared" si="39"/>
        <v>0</v>
      </c>
    </row>
    <row r="298" spans="1:14" ht="83.25" customHeight="1" x14ac:dyDescent="0.2">
      <c r="A298" s="10">
        <v>255</v>
      </c>
      <c r="B298" s="11">
        <v>3425</v>
      </c>
      <c r="C298" s="12" t="s">
        <v>874</v>
      </c>
      <c r="D298" s="12" t="s">
        <v>769</v>
      </c>
      <c r="E298" s="12"/>
      <c r="F298" s="12" t="s">
        <v>770</v>
      </c>
      <c r="G298" s="13">
        <v>4630027296368</v>
      </c>
      <c r="H298" s="101">
        <f t="shared" si="41"/>
        <v>4630027296368</v>
      </c>
      <c r="I298" s="62">
        <v>24</v>
      </c>
      <c r="J298" s="23">
        <v>1249</v>
      </c>
      <c r="K298" s="23">
        <v>1873.5</v>
      </c>
      <c r="L298" s="12"/>
      <c r="M298" s="26">
        <f t="shared" si="39"/>
        <v>0</v>
      </c>
    </row>
    <row r="299" spans="1:14" ht="83.25" customHeight="1" x14ac:dyDescent="0.2">
      <c r="A299" s="33">
        <v>256</v>
      </c>
      <c r="B299" s="34">
        <v>2635</v>
      </c>
      <c r="C299" s="29" t="s">
        <v>874</v>
      </c>
      <c r="D299" s="29" t="s">
        <v>34</v>
      </c>
      <c r="E299" s="29"/>
      <c r="F299" s="29" t="s">
        <v>35</v>
      </c>
      <c r="G299" s="31">
        <v>4630027294296</v>
      </c>
      <c r="H299" s="101">
        <f t="shared" si="41"/>
        <v>4630027294296</v>
      </c>
      <c r="I299" s="64">
        <v>16</v>
      </c>
      <c r="J299" s="35">
        <v>1299</v>
      </c>
      <c r="K299" s="35">
        <v>2044</v>
      </c>
      <c r="L299" s="29"/>
      <c r="M299" s="29">
        <f t="shared" si="39"/>
        <v>0</v>
      </c>
      <c r="N299" s="30" t="s">
        <v>1035</v>
      </c>
    </row>
    <row r="300" spans="1:14" ht="83.25" customHeight="1" x14ac:dyDescent="0.2">
      <c r="A300" s="33">
        <v>257</v>
      </c>
      <c r="B300" s="34">
        <v>2636</v>
      </c>
      <c r="C300" s="29" t="s">
        <v>874</v>
      </c>
      <c r="D300" s="29" t="s">
        <v>36</v>
      </c>
      <c r="E300" s="29"/>
      <c r="F300" s="29" t="s">
        <v>37</v>
      </c>
      <c r="G300" s="31">
        <v>4630027294050</v>
      </c>
      <c r="H300" s="101">
        <f t="shared" si="41"/>
        <v>4630027294050</v>
      </c>
      <c r="I300" s="64">
        <v>16</v>
      </c>
      <c r="J300" s="35">
        <v>1299</v>
      </c>
      <c r="K300" s="35">
        <v>2044</v>
      </c>
      <c r="L300" s="29"/>
      <c r="M300" s="29">
        <f t="shared" si="39"/>
        <v>0</v>
      </c>
      <c r="N300" s="30" t="s">
        <v>1035</v>
      </c>
    </row>
    <row r="301" spans="1:14" ht="83.25" customHeight="1" x14ac:dyDescent="0.2">
      <c r="A301" s="33">
        <v>258</v>
      </c>
      <c r="B301" s="34">
        <v>3028</v>
      </c>
      <c r="C301" s="29" t="s">
        <v>874</v>
      </c>
      <c r="D301" s="29" t="s">
        <v>68</v>
      </c>
      <c r="E301" s="29"/>
      <c r="F301" s="29" t="s">
        <v>69</v>
      </c>
      <c r="G301" s="31">
        <v>4630027295637</v>
      </c>
      <c r="H301" s="101">
        <f t="shared" si="41"/>
        <v>4630027295637</v>
      </c>
      <c r="I301" s="64">
        <v>12</v>
      </c>
      <c r="J301" s="35">
        <v>1399</v>
      </c>
      <c r="K301" s="35">
        <v>2226</v>
      </c>
      <c r="L301" s="29"/>
      <c r="M301" s="29">
        <f t="shared" si="39"/>
        <v>0</v>
      </c>
      <c r="N301" s="30" t="s">
        <v>1035</v>
      </c>
    </row>
    <row r="302" spans="1:14" ht="83.25" customHeight="1" x14ac:dyDescent="0.2">
      <c r="A302" s="33">
        <v>259</v>
      </c>
      <c r="B302" s="34">
        <v>2022</v>
      </c>
      <c r="C302" s="29" t="s">
        <v>874</v>
      </c>
      <c r="D302" s="29" t="s">
        <v>26</v>
      </c>
      <c r="E302" s="29"/>
      <c r="F302" s="29" t="s">
        <v>27</v>
      </c>
      <c r="G302" s="31">
        <v>4630027293473</v>
      </c>
      <c r="H302" s="101">
        <f t="shared" si="41"/>
        <v>4630027293473</v>
      </c>
      <c r="I302" s="64">
        <v>36</v>
      </c>
      <c r="J302" s="32">
        <v>797.6</v>
      </c>
      <c r="K302" s="35">
        <v>1396</v>
      </c>
      <c r="L302" s="29"/>
      <c r="M302" s="29">
        <f t="shared" si="39"/>
        <v>0</v>
      </c>
      <c r="N302" s="30" t="s">
        <v>1035</v>
      </c>
    </row>
    <row r="303" spans="1:14" ht="83.25" customHeight="1" x14ac:dyDescent="0.2">
      <c r="A303" s="10">
        <v>260</v>
      </c>
      <c r="B303" s="11">
        <v>2916</v>
      </c>
      <c r="C303" s="12" t="s">
        <v>874</v>
      </c>
      <c r="D303" s="12" t="s">
        <v>60</v>
      </c>
      <c r="E303" s="12"/>
      <c r="F303" s="12" t="s">
        <v>61</v>
      </c>
      <c r="G303" s="13">
        <v>4630027294852</v>
      </c>
      <c r="H303" s="101">
        <f t="shared" si="41"/>
        <v>4630027294852</v>
      </c>
      <c r="I303" s="62">
        <v>24</v>
      </c>
      <c r="J303" s="23">
        <v>1045</v>
      </c>
      <c r="K303" s="23">
        <v>1463</v>
      </c>
      <c r="L303" s="12"/>
      <c r="M303" s="26">
        <f t="shared" si="39"/>
        <v>0</v>
      </c>
    </row>
    <row r="304" spans="1:14" ht="83.25" customHeight="1" x14ac:dyDescent="0.2">
      <c r="A304" s="33">
        <v>261</v>
      </c>
      <c r="B304" s="61">
        <v>2835</v>
      </c>
      <c r="C304" s="29" t="s">
        <v>874</v>
      </c>
      <c r="D304" s="29" t="s">
        <v>1009</v>
      </c>
      <c r="E304" s="29"/>
      <c r="F304" s="29" t="s">
        <v>1012</v>
      </c>
      <c r="G304" s="81">
        <v>4680019285924</v>
      </c>
      <c r="H304" s="101">
        <f t="shared" si="41"/>
        <v>4680019285924</v>
      </c>
      <c r="I304" s="64">
        <v>24</v>
      </c>
      <c r="J304" s="35">
        <v>799</v>
      </c>
      <c r="K304" s="35">
        <v>1119</v>
      </c>
      <c r="L304" s="29"/>
      <c r="M304" s="82">
        <f t="shared" si="39"/>
        <v>0</v>
      </c>
    </row>
    <row r="305" spans="1:14" ht="83.25" customHeight="1" x14ac:dyDescent="0.2">
      <c r="A305" s="33">
        <v>262</v>
      </c>
      <c r="B305" s="34">
        <v>2995</v>
      </c>
      <c r="C305" s="29" t="s">
        <v>874</v>
      </c>
      <c r="D305" s="29" t="s">
        <v>570</v>
      </c>
      <c r="E305" s="29"/>
      <c r="F305" s="29" t="s">
        <v>571</v>
      </c>
      <c r="G305" s="31">
        <v>4630027292513</v>
      </c>
      <c r="H305" s="101">
        <f t="shared" si="41"/>
        <v>4630027292513</v>
      </c>
      <c r="I305" s="64">
        <v>30</v>
      </c>
      <c r="J305" s="32">
        <v>650</v>
      </c>
      <c r="K305" s="32">
        <v>910</v>
      </c>
      <c r="L305" s="29"/>
      <c r="M305" s="29">
        <f t="shared" si="39"/>
        <v>0</v>
      </c>
      <c r="N305" s="30" t="s">
        <v>1035</v>
      </c>
    </row>
    <row r="306" spans="1:14" ht="44.25" customHeight="1" x14ac:dyDescent="0.2">
      <c r="A306" s="18"/>
      <c r="B306" s="18"/>
      <c r="C306" s="17" t="s">
        <v>873</v>
      </c>
      <c r="D306" s="18"/>
      <c r="E306" s="18"/>
      <c r="F306" s="18"/>
      <c r="G306" s="18"/>
      <c r="H306" s="18"/>
      <c r="I306" s="63"/>
      <c r="J306" s="18"/>
      <c r="K306" s="18"/>
      <c r="L306" s="19"/>
      <c r="M306" s="19"/>
    </row>
    <row r="307" spans="1:14" ht="83.25" customHeight="1" x14ac:dyDescent="0.2">
      <c r="A307" s="33">
        <v>263</v>
      </c>
      <c r="B307" s="36">
        <v>2848</v>
      </c>
      <c r="C307" s="29" t="s">
        <v>873</v>
      </c>
      <c r="D307" s="29" t="s">
        <v>50</v>
      </c>
      <c r="E307" s="29"/>
      <c r="F307" s="29" t="s">
        <v>51</v>
      </c>
      <c r="G307" s="31">
        <v>4630027292445</v>
      </c>
      <c r="H307" s="101">
        <f t="shared" ref="H307:H311" si="42">G307</f>
        <v>4630027292445</v>
      </c>
      <c r="I307" s="64">
        <v>16</v>
      </c>
      <c r="J307" s="32">
        <v>683.4</v>
      </c>
      <c r="K307" s="32">
        <v>957</v>
      </c>
      <c r="L307" s="29"/>
      <c r="M307" s="29">
        <f t="shared" si="39"/>
        <v>0</v>
      </c>
      <c r="N307" s="30" t="s">
        <v>1035</v>
      </c>
    </row>
    <row r="308" spans="1:14" ht="83.25" customHeight="1" x14ac:dyDescent="0.2">
      <c r="A308" s="33">
        <v>264</v>
      </c>
      <c r="B308" s="37">
        <v>2848</v>
      </c>
      <c r="C308" s="29" t="s">
        <v>873</v>
      </c>
      <c r="D308" s="29" t="s">
        <v>52</v>
      </c>
      <c r="E308" s="29"/>
      <c r="F308" s="29" t="s">
        <v>51</v>
      </c>
      <c r="G308" s="31">
        <v>4630027292452</v>
      </c>
      <c r="H308" s="101">
        <f t="shared" si="42"/>
        <v>4630027292452</v>
      </c>
      <c r="I308" s="64">
        <v>16</v>
      </c>
      <c r="J308" s="32">
        <v>683.4</v>
      </c>
      <c r="K308" s="32">
        <v>957</v>
      </c>
      <c r="L308" s="29"/>
      <c r="M308" s="29">
        <f t="shared" si="39"/>
        <v>0</v>
      </c>
      <c r="N308" s="30" t="s">
        <v>1035</v>
      </c>
    </row>
    <row r="309" spans="1:14" ht="83.25" customHeight="1" x14ac:dyDescent="0.2">
      <c r="A309" s="33">
        <v>265</v>
      </c>
      <c r="B309" s="36">
        <v>2850</v>
      </c>
      <c r="C309" s="29" t="s">
        <v>873</v>
      </c>
      <c r="D309" s="29" t="s">
        <v>53</v>
      </c>
      <c r="E309" s="29"/>
      <c r="F309" s="29" t="s">
        <v>54</v>
      </c>
      <c r="G309" s="31">
        <v>4630027292469</v>
      </c>
      <c r="H309" s="101">
        <f t="shared" si="42"/>
        <v>4630027292469</v>
      </c>
      <c r="I309" s="64">
        <v>16</v>
      </c>
      <c r="J309" s="32">
        <v>683.4</v>
      </c>
      <c r="K309" s="32">
        <v>957</v>
      </c>
      <c r="L309" s="29"/>
      <c r="M309" s="29">
        <f t="shared" si="39"/>
        <v>0</v>
      </c>
      <c r="N309" s="30" t="s">
        <v>1035</v>
      </c>
    </row>
    <row r="310" spans="1:14" ht="83.25" customHeight="1" x14ac:dyDescent="0.2">
      <c r="A310" s="33">
        <v>266</v>
      </c>
      <c r="B310" s="37">
        <v>2850</v>
      </c>
      <c r="C310" s="29" t="s">
        <v>873</v>
      </c>
      <c r="D310" s="29" t="s">
        <v>55</v>
      </c>
      <c r="E310" s="29"/>
      <c r="F310" s="29" t="s">
        <v>54</v>
      </c>
      <c r="G310" s="31">
        <v>4630027292476</v>
      </c>
      <c r="H310" s="101">
        <f t="shared" si="42"/>
        <v>4630027292476</v>
      </c>
      <c r="I310" s="64">
        <v>16</v>
      </c>
      <c r="J310" s="32">
        <v>683.4</v>
      </c>
      <c r="K310" s="32">
        <v>957</v>
      </c>
      <c r="L310" s="29"/>
      <c r="M310" s="29">
        <f t="shared" si="39"/>
        <v>0</v>
      </c>
      <c r="N310" s="30" t="s">
        <v>1035</v>
      </c>
    </row>
    <row r="311" spans="1:14" ht="83.25" customHeight="1" x14ac:dyDescent="0.2">
      <c r="A311" s="33">
        <v>267</v>
      </c>
      <c r="B311" s="34">
        <v>2852</v>
      </c>
      <c r="C311" s="29" t="s">
        <v>873</v>
      </c>
      <c r="D311" s="29" t="s">
        <v>56</v>
      </c>
      <c r="E311" s="29"/>
      <c r="F311" s="29" t="s">
        <v>57</v>
      </c>
      <c r="G311" s="31">
        <v>4630027291943</v>
      </c>
      <c r="H311" s="101">
        <f t="shared" si="42"/>
        <v>4630027291943</v>
      </c>
      <c r="I311" s="64">
        <v>16</v>
      </c>
      <c r="J311" s="32">
        <v>874.3</v>
      </c>
      <c r="K311" s="35">
        <v>1224</v>
      </c>
      <c r="L311" s="29"/>
      <c r="M311" s="29">
        <f t="shared" si="39"/>
        <v>0</v>
      </c>
      <c r="N311" s="30" t="s">
        <v>1035</v>
      </c>
    </row>
    <row r="312" spans="1:14" ht="44.25" customHeight="1" x14ac:dyDescent="0.2">
      <c r="A312" s="18"/>
      <c r="B312" s="18"/>
      <c r="C312" s="17" t="s">
        <v>834</v>
      </c>
      <c r="D312" s="18"/>
      <c r="E312" s="18"/>
      <c r="F312" s="18"/>
      <c r="G312" s="18"/>
      <c r="H312" s="18"/>
      <c r="I312" s="63"/>
      <c r="J312" s="18"/>
      <c r="K312" s="18"/>
      <c r="L312" s="19"/>
      <c r="M312" s="19"/>
    </row>
    <row r="313" spans="1:14" ht="83.25" customHeight="1" x14ac:dyDescent="0.2">
      <c r="A313" s="10">
        <v>268</v>
      </c>
      <c r="B313" s="11">
        <v>3383</v>
      </c>
      <c r="C313" s="12" t="s">
        <v>834</v>
      </c>
      <c r="D313" s="12" t="s">
        <v>763</v>
      </c>
      <c r="E313" s="12"/>
      <c r="F313" s="12" t="s">
        <v>764</v>
      </c>
      <c r="G313" s="13">
        <v>4630027295842</v>
      </c>
      <c r="H313" s="101">
        <f t="shared" ref="H313:H322" si="43">G313</f>
        <v>4630027295842</v>
      </c>
      <c r="I313" s="62">
        <v>72</v>
      </c>
      <c r="J313" s="15">
        <v>409</v>
      </c>
      <c r="K313" s="15">
        <v>613</v>
      </c>
      <c r="L313" s="12"/>
      <c r="M313" s="26">
        <f t="shared" si="39"/>
        <v>0</v>
      </c>
    </row>
    <row r="314" spans="1:14" ht="83.25" customHeight="1" x14ac:dyDescent="0.2">
      <c r="A314" s="10">
        <v>269</v>
      </c>
      <c r="B314" s="11">
        <v>3385</v>
      </c>
      <c r="C314" s="12" t="s">
        <v>834</v>
      </c>
      <c r="D314" s="12" t="s">
        <v>765</v>
      </c>
      <c r="E314" s="12"/>
      <c r="F314" s="12" t="s">
        <v>766</v>
      </c>
      <c r="G314" s="13">
        <v>4630027295866</v>
      </c>
      <c r="H314" s="101">
        <f t="shared" si="43"/>
        <v>4630027295866</v>
      </c>
      <c r="I314" s="62">
        <v>72</v>
      </c>
      <c r="J314" s="15">
        <v>409</v>
      </c>
      <c r="K314" s="15">
        <v>613</v>
      </c>
      <c r="L314" s="12"/>
      <c r="M314" s="26">
        <f t="shared" si="39"/>
        <v>0</v>
      </c>
    </row>
    <row r="315" spans="1:14" ht="83.25" customHeight="1" x14ac:dyDescent="0.2">
      <c r="A315" s="10">
        <v>270</v>
      </c>
      <c r="B315" s="11">
        <v>3380</v>
      </c>
      <c r="C315" s="12" t="s">
        <v>834</v>
      </c>
      <c r="D315" s="12" t="s">
        <v>757</v>
      </c>
      <c r="E315" s="12"/>
      <c r="F315" s="12" t="s">
        <v>758</v>
      </c>
      <c r="G315" s="13">
        <v>4630027295873</v>
      </c>
      <c r="H315" s="101">
        <f t="shared" si="43"/>
        <v>4630027295873</v>
      </c>
      <c r="I315" s="62">
        <v>84</v>
      </c>
      <c r="J315" s="15">
        <v>299</v>
      </c>
      <c r="K315" s="15">
        <v>448</v>
      </c>
      <c r="L315" s="12"/>
      <c r="M315" s="26">
        <f t="shared" si="39"/>
        <v>0</v>
      </c>
    </row>
    <row r="316" spans="1:14" ht="83.25" customHeight="1" x14ac:dyDescent="0.2">
      <c r="A316" s="10">
        <v>271</v>
      </c>
      <c r="B316" s="11">
        <v>3381</v>
      </c>
      <c r="C316" s="12" t="s">
        <v>834</v>
      </c>
      <c r="D316" s="12" t="s">
        <v>759</v>
      </c>
      <c r="E316" s="12"/>
      <c r="F316" s="12" t="s">
        <v>760</v>
      </c>
      <c r="G316" s="13">
        <v>4630027295880</v>
      </c>
      <c r="H316" s="101">
        <f t="shared" si="43"/>
        <v>4630027295880</v>
      </c>
      <c r="I316" s="62">
        <v>84</v>
      </c>
      <c r="J316" s="15">
        <v>299</v>
      </c>
      <c r="K316" s="15">
        <v>448</v>
      </c>
      <c r="L316" s="12"/>
      <c r="M316" s="26">
        <f t="shared" si="39"/>
        <v>0</v>
      </c>
    </row>
    <row r="317" spans="1:14" ht="83.25" customHeight="1" x14ac:dyDescent="0.2">
      <c r="A317" s="10">
        <v>272</v>
      </c>
      <c r="B317" s="11">
        <v>3382</v>
      </c>
      <c r="C317" s="12" t="s">
        <v>834</v>
      </c>
      <c r="D317" s="12" t="s">
        <v>761</v>
      </c>
      <c r="E317" s="12"/>
      <c r="F317" s="12" t="s">
        <v>762</v>
      </c>
      <c r="G317" s="13">
        <v>4630027295897</v>
      </c>
      <c r="H317" s="101">
        <f t="shared" si="43"/>
        <v>4630027295897</v>
      </c>
      <c r="I317" s="62">
        <v>84</v>
      </c>
      <c r="J317" s="15">
        <v>299</v>
      </c>
      <c r="K317" s="15">
        <v>448</v>
      </c>
      <c r="L317" s="12"/>
      <c r="M317" s="26">
        <f t="shared" si="39"/>
        <v>0</v>
      </c>
    </row>
    <row r="318" spans="1:14" ht="83.25" customHeight="1" x14ac:dyDescent="0.2">
      <c r="A318" s="10">
        <v>273</v>
      </c>
      <c r="B318" s="12" t="s">
        <v>980</v>
      </c>
      <c r="C318" s="12" t="s">
        <v>834</v>
      </c>
      <c r="D318" s="12" t="s">
        <v>979</v>
      </c>
      <c r="E318" s="12"/>
      <c r="F318" s="12" t="s">
        <v>981</v>
      </c>
      <c r="G318" s="14" t="s">
        <v>982</v>
      </c>
      <c r="H318" s="101" t="str">
        <f t="shared" si="43"/>
        <v>4630027292735</v>
      </c>
      <c r="I318" s="62">
        <v>48</v>
      </c>
      <c r="J318" s="15">
        <v>390</v>
      </c>
      <c r="K318" s="15">
        <v>546</v>
      </c>
      <c r="L318" s="12"/>
      <c r="M318" s="26">
        <f t="shared" si="39"/>
        <v>0</v>
      </c>
    </row>
    <row r="319" spans="1:14" ht="83.25" customHeight="1" x14ac:dyDescent="0.2">
      <c r="A319" s="33">
        <v>274</v>
      </c>
      <c r="B319" s="34">
        <v>2174</v>
      </c>
      <c r="C319" s="29" t="s">
        <v>834</v>
      </c>
      <c r="D319" s="29" t="s">
        <v>345</v>
      </c>
      <c r="E319" s="29"/>
      <c r="F319" s="29" t="s">
        <v>346</v>
      </c>
      <c r="G319" s="31">
        <v>4630027294821</v>
      </c>
      <c r="H319" s="101">
        <f t="shared" si="43"/>
        <v>4630027294821</v>
      </c>
      <c r="I319" s="64">
        <v>48</v>
      </c>
      <c r="J319" s="32">
        <v>449.1</v>
      </c>
      <c r="K319" s="32">
        <v>698</v>
      </c>
      <c r="L319" s="29"/>
      <c r="M319" s="29">
        <f t="shared" si="39"/>
        <v>0</v>
      </c>
      <c r="N319" s="30" t="s">
        <v>1035</v>
      </c>
    </row>
    <row r="320" spans="1:14" ht="83.25" customHeight="1" x14ac:dyDescent="0.2">
      <c r="A320" s="33">
        <v>275</v>
      </c>
      <c r="B320" s="34">
        <v>2175</v>
      </c>
      <c r="C320" s="29" t="s">
        <v>834</v>
      </c>
      <c r="D320" s="29" t="s">
        <v>347</v>
      </c>
      <c r="E320" s="29"/>
      <c r="F320" s="29" t="s">
        <v>348</v>
      </c>
      <c r="G320" s="31">
        <v>4630027294838</v>
      </c>
      <c r="H320" s="101">
        <f t="shared" si="43"/>
        <v>4630027294838</v>
      </c>
      <c r="I320" s="64">
        <v>48</v>
      </c>
      <c r="J320" s="32">
        <v>449.1</v>
      </c>
      <c r="K320" s="32">
        <v>698</v>
      </c>
      <c r="L320" s="29"/>
      <c r="M320" s="29">
        <f t="shared" si="39"/>
        <v>0</v>
      </c>
      <c r="N320" s="30" t="s">
        <v>1035</v>
      </c>
    </row>
    <row r="321" spans="1:14" ht="83.25" customHeight="1" x14ac:dyDescent="0.2">
      <c r="A321" s="55">
        <v>276</v>
      </c>
      <c r="B321" s="79">
        <v>2809</v>
      </c>
      <c r="C321" s="12" t="s">
        <v>834</v>
      </c>
      <c r="D321" s="54" t="s">
        <v>1016</v>
      </c>
      <c r="E321" s="54"/>
      <c r="F321" s="54" t="s">
        <v>1018</v>
      </c>
      <c r="G321" s="80">
        <v>4630027291394</v>
      </c>
      <c r="H321" s="101">
        <f t="shared" si="43"/>
        <v>4630027291394</v>
      </c>
      <c r="I321" s="65"/>
      <c r="J321" s="59">
        <v>659</v>
      </c>
      <c r="K321" s="59">
        <v>923</v>
      </c>
      <c r="L321" s="54"/>
      <c r="M321" s="54">
        <f t="shared" si="39"/>
        <v>0</v>
      </c>
      <c r="N321" s="30"/>
    </row>
    <row r="322" spans="1:14" ht="83.25" customHeight="1" x14ac:dyDescent="0.2">
      <c r="A322" s="10">
        <v>277</v>
      </c>
      <c r="B322" s="11">
        <v>2842</v>
      </c>
      <c r="C322" s="12" t="s">
        <v>834</v>
      </c>
      <c r="D322" s="12" t="s">
        <v>19</v>
      </c>
      <c r="E322" s="12"/>
      <c r="F322" s="12" t="s">
        <v>20</v>
      </c>
      <c r="G322" s="13">
        <v>4630027294968</v>
      </c>
      <c r="H322" s="101">
        <f t="shared" si="43"/>
        <v>4630027294968</v>
      </c>
      <c r="I322" s="62">
        <v>36</v>
      </c>
      <c r="J322" s="15">
        <v>759</v>
      </c>
      <c r="K322" s="23">
        <v>1063</v>
      </c>
      <c r="L322" s="12"/>
      <c r="M322" s="26">
        <f t="shared" si="39"/>
        <v>0</v>
      </c>
    </row>
    <row r="323" spans="1:14" ht="44.25" customHeight="1" x14ac:dyDescent="0.2">
      <c r="A323" s="18"/>
      <c r="B323" s="18"/>
      <c r="C323" s="17" t="s">
        <v>835</v>
      </c>
      <c r="D323" s="18"/>
      <c r="E323" s="18"/>
      <c r="F323" s="18"/>
      <c r="G323" s="18"/>
      <c r="H323" s="18"/>
      <c r="I323" s="63"/>
      <c r="J323" s="18"/>
      <c r="K323" s="18"/>
      <c r="L323" s="19"/>
      <c r="M323" s="19"/>
    </row>
    <row r="324" spans="1:14" ht="83.25" customHeight="1" x14ac:dyDescent="0.2">
      <c r="A324" s="10">
        <v>278</v>
      </c>
      <c r="B324" s="16">
        <v>3123</v>
      </c>
      <c r="C324" s="12" t="s">
        <v>835</v>
      </c>
      <c r="D324" s="12" t="s">
        <v>594</v>
      </c>
      <c r="E324" s="12"/>
      <c r="F324" s="12" t="s">
        <v>595</v>
      </c>
      <c r="G324" s="13">
        <v>4630027293459</v>
      </c>
      <c r="H324" s="101">
        <f t="shared" ref="H324:H330" si="44">G324</f>
        <v>4630027293459</v>
      </c>
      <c r="I324" s="62">
        <v>60</v>
      </c>
      <c r="J324" s="15">
        <v>387</v>
      </c>
      <c r="K324" s="15">
        <v>580</v>
      </c>
      <c r="L324" s="12"/>
      <c r="M324" s="26">
        <f t="shared" si="39"/>
        <v>0</v>
      </c>
    </row>
    <row r="325" spans="1:14" ht="83.25" customHeight="1" x14ac:dyDescent="0.2">
      <c r="A325" s="10">
        <v>279</v>
      </c>
      <c r="B325" s="20">
        <v>3123</v>
      </c>
      <c r="C325" s="12" t="s">
        <v>835</v>
      </c>
      <c r="D325" s="12" t="s">
        <v>596</v>
      </c>
      <c r="E325" s="12"/>
      <c r="F325" s="12" t="s">
        <v>595</v>
      </c>
      <c r="G325" s="13">
        <v>4630027293466</v>
      </c>
      <c r="H325" s="101">
        <f t="shared" si="44"/>
        <v>4630027293466</v>
      </c>
      <c r="I325" s="62">
        <v>60</v>
      </c>
      <c r="J325" s="15">
        <v>387</v>
      </c>
      <c r="K325" s="15">
        <v>580</v>
      </c>
      <c r="L325" s="12"/>
      <c r="M325" s="26">
        <f t="shared" si="39"/>
        <v>0</v>
      </c>
    </row>
    <row r="326" spans="1:14" ht="83.25" customHeight="1" x14ac:dyDescent="0.2">
      <c r="A326" s="10">
        <v>280</v>
      </c>
      <c r="B326" s="16">
        <v>3156</v>
      </c>
      <c r="C326" s="12" t="s">
        <v>835</v>
      </c>
      <c r="D326" s="12" t="s">
        <v>624</v>
      </c>
      <c r="E326" s="12"/>
      <c r="F326" s="12" t="s">
        <v>625</v>
      </c>
      <c r="G326" s="13">
        <v>4630027293350</v>
      </c>
      <c r="H326" s="101">
        <f t="shared" si="44"/>
        <v>4630027293350</v>
      </c>
      <c r="I326" s="62">
        <v>108</v>
      </c>
      <c r="J326" s="15">
        <v>199</v>
      </c>
      <c r="K326" s="15">
        <v>298</v>
      </c>
      <c r="L326" s="12"/>
      <c r="M326" s="26">
        <f t="shared" si="39"/>
        <v>0</v>
      </c>
    </row>
    <row r="327" spans="1:14" ht="83.25" customHeight="1" x14ac:dyDescent="0.2">
      <c r="A327" s="10">
        <v>281</v>
      </c>
      <c r="B327" s="20">
        <v>3156</v>
      </c>
      <c r="C327" s="12" t="s">
        <v>835</v>
      </c>
      <c r="D327" s="12" t="s">
        <v>626</v>
      </c>
      <c r="E327" s="12"/>
      <c r="F327" s="12" t="s">
        <v>627</v>
      </c>
      <c r="G327" s="13">
        <v>4630027293367</v>
      </c>
      <c r="H327" s="101">
        <f t="shared" si="44"/>
        <v>4630027293367</v>
      </c>
      <c r="I327" s="62">
        <v>108</v>
      </c>
      <c r="J327" s="15">
        <v>199</v>
      </c>
      <c r="K327" s="15">
        <v>298</v>
      </c>
      <c r="L327" s="12"/>
      <c r="M327" s="26">
        <f t="shared" ref="M327:M380" si="45">J327*L327</f>
        <v>0</v>
      </c>
    </row>
    <row r="328" spans="1:14" ht="83.25" customHeight="1" x14ac:dyDescent="0.2">
      <c r="A328" s="10">
        <v>282</v>
      </c>
      <c r="B328" s="22">
        <v>3156</v>
      </c>
      <c r="C328" s="12" t="s">
        <v>835</v>
      </c>
      <c r="D328" s="12" t="s">
        <v>628</v>
      </c>
      <c r="E328" s="12"/>
      <c r="F328" s="12" t="s">
        <v>627</v>
      </c>
      <c r="G328" s="13">
        <v>4630027293374</v>
      </c>
      <c r="H328" s="101">
        <f t="shared" si="44"/>
        <v>4630027293374</v>
      </c>
      <c r="I328" s="62">
        <v>108</v>
      </c>
      <c r="J328" s="15">
        <v>199</v>
      </c>
      <c r="K328" s="15">
        <v>298</v>
      </c>
      <c r="L328" s="12"/>
      <c r="M328" s="26">
        <f t="shared" si="45"/>
        <v>0</v>
      </c>
    </row>
    <row r="329" spans="1:14" ht="83.25" customHeight="1" x14ac:dyDescent="0.2">
      <c r="A329" s="33">
        <v>283</v>
      </c>
      <c r="B329" s="36">
        <v>3159</v>
      </c>
      <c r="C329" s="29" t="s">
        <v>835</v>
      </c>
      <c r="D329" s="29" t="s">
        <v>629</v>
      </c>
      <c r="E329" s="29"/>
      <c r="F329" s="29" t="s">
        <v>630</v>
      </c>
      <c r="G329" s="31">
        <v>4630027293381</v>
      </c>
      <c r="H329" s="101">
        <f t="shared" si="44"/>
        <v>4630027293381</v>
      </c>
      <c r="I329" s="64">
        <v>24</v>
      </c>
      <c r="J329" s="32">
        <v>671.25</v>
      </c>
      <c r="K329" s="32">
        <v>940</v>
      </c>
      <c r="L329" s="29"/>
      <c r="M329" s="29">
        <f t="shared" si="45"/>
        <v>0</v>
      </c>
      <c r="N329" s="30" t="s">
        <v>1035</v>
      </c>
    </row>
    <row r="330" spans="1:14" ht="83.25" customHeight="1" x14ac:dyDescent="0.2">
      <c r="A330" s="33">
        <v>284</v>
      </c>
      <c r="B330" s="37">
        <v>3159</v>
      </c>
      <c r="C330" s="29" t="s">
        <v>835</v>
      </c>
      <c r="D330" s="29" t="s">
        <v>631</v>
      </c>
      <c r="E330" s="29"/>
      <c r="F330" s="29" t="s">
        <v>630</v>
      </c>
      <c r="G330" s="31">
        <v>4630027293398</v>
      </c>
      <c r="H330" s="101">
        <f t="shared" si="44"/>
        <v>4630027293398</v>
      </c>
      <c r="I330" s="64">
        <v>24</v>
      </c>
      <c r="J330" s="32">
        <v>671.25</v>
      </c>
      <c r="K330" s="32">
        <v>940</v>
      </c>
      <c r="L330" s="29"/>
      <c r="M330" s="29">
        <f t="shared" si="45"/>
        <v>0</v>
      </c>
      <c r="N330" s="30" t="s">
        <v>1035</v>
      </c>
    </row>
    <row r="331" spans="1:14" ht="44.25" customHeight="1" x14ac:dyDescent="0.2">
      <c r="A331" s="18"/>
      <c r="B331" s="18"/>
      <c r="C331" s="17" t="s">
        <v>855</v>
      </c>
      <c r="D331" s="18"/>
      <c r="E331" s="18"/>
      <c r="F331" s="18"/>
      <c r="G331" s="18"/>
      <c r="H331" s="18"/>
      <c r="I331" s="63"/>
      <c r="J331" s="18"/>
      <c r="K331" s="18"/>
      <c r="L331" s="19"/>
      <c r="M331" s="19"/>
    </row>
    <row r="332" spans="1:14" ht="83.25" customHeight="1" x14ac:dyDescent="0.2">
      <c r="A332" s="10">
        <v>285</v>
      </c>
      <c r="B332" s="11">
        <v>1902</v>
      </c>
      <c r="C332" s="12" t="s">
        <v>855</v>
      </c>
      <c r="D332" s="12" t="s">
        <v>837</v>
      </c>
      <c r="E332" s="12"/>
      <c r="F332" s="12" t="s">
        <v>836</v>
      </c>
      <c r="G332" s="13">
        <v>4630027295514</v>
      </c>
      <c r="H332" s="101">
        <f t="shared" ref="H332:H341" si="46">G332</f>
        <v>4630027295514</v>
      </c>
      <c r="I332" s="62">
        <v>60</v>
      </c>
      <c r="J332" s="15">
        <v>359</v>
      </c>
      <c r="K332" s="15">
        <v>538</v>
      </c>
      <c r="L332" s="12"/>
      <c r="M332" s="26">
        <f t="shared" si="45"/>
        <v>0</v>
      </c>
    </row>
    <row r="333" spans="1:14" ht="83.25" customHeight="1" x14ac:dyDescent="0.2">
      <c r="A333" s="10">
        <v>286</v>
      </c>
      <c r="B333" s="73">
        <v>2957</v>
      </c>
      <c r="C333" s="12" t="s">
        <v>855</v>
      </c>
      <c r="D333" s="12" t="s">
        <v>921</v>
      </c>
      <c r="E333" s="12"/>
      <c r="F333" s="12" t="s">
        <v>922</v>
      </c>
      <c r="G333" s="13" t="s">
        <v>923</v>
      </c>
      <c r="H333" s="101" t="str">
        <f t="shared" si="46"/>
        <v>4630027292308</v>
      </c>
      <c r="I333" s="62">
        <v>24</v>
      </c>
      <c r="J333" s="15">
        <v>479</v>
      </c>
      <c r="K333" s="15">
        <v>719</v>
      </c>
      <c r="L333" s="12"/>
      <c r="M333" s="26">
        <f t="shared" si="45"/>
        <v>0</v>
      </c>
    </row>
    <row r="334" spans="1:14" ht="83.25" customHeight="1" x14ac:dyDescent="0.2">
      <c r="A334" s="33">
        <v>287</v>
      </c>
      <c r="B334" s="36">
        <v>2653</v>
      </c>
      <c r="C334" s="29" t="s">
        <v>855</v>
      </c>
      <c r="D334" s="29" t="s">
        <v>38</v>
      </c>
      <c r="E334" s="29"/>
      <c r="F334" s="29" t="s">
        <v>39</v>
      </c>
      <c r="G334" s="31">
        <v>4630027294845</v>
      </c>
      <c r="H334" s="101">
        <f t="shared" si="46"/>
        <v>4630027294845</v>
      </c>
      <c r="I334" s="64">
        <v>144</v>
      </c>
      <c r="J334" s="32">
        <v>255.2</v>
      </c>
      <c r="K334" s="32">
        <v>478</v>
      </c>
      <c r="L334" s="29"/>
      <c r="M334" s="29">
        <f t="shared" si="45"/>
        <v>0</v>
      </c>
      <c r="N334" s="30" t="s">
        <v>1035</v>
      </c>
    </row>
    <row r="335" spans="1:14" ht="83.25" customHeight="1" x14ac:dyDescent="0.2">
      <c r="A335" s="33">
        <v>288</v>
      </c>
      <c r="B335" s="37">
        <v>2653</v>
      </c>
      <c r="C335" s="29" t="s">
        <v>855</v>
      </c>
      <c r="D335" s="29" t="s">
        <v>40</v>
      </c>
      <c r="E335" s="29"/>
      <c r="F335" s="29" t="s">
        <v>39</v>
      </c>
      <c r="G335" s="31">
        <v>4630027293404</v>
      </c>
      <c r="H335" s="101">
        <f t="shared" si="46"/>
        <v>4630027293404</v>
      </c>
      <c r="I335" s="64">
        <v>144</v>
      </c>
      <c r="J335" s="32">
        <v>255.2</v>
      </c>
      <c r="K335" s="32">
        <v>478</v>
      </c>
      <c r="L335" s="29"/>
      <c r="M335" s="29">
        <f t="shared" si="45"/>
        <v>0</v>
      </c>
      <c r="N335" s="30" t="s">
        <v>1035</v>
      </c>
    </row>
    <row r="336" spans="1:14" ht="83.25" customHeight="1" x14ac:dyDescent="0.2">
      <c r="A336" s="10">
        <v>289</v>
      </c>
      <c r="B336" s="22">
        <v>2653</v>
      </c>
      <c r="C336" s="12" t="s">
        <v>855</v>
      </c>
      <c r="D336" s="12" t="s">
        <v>864</v>
      </c>
      <c r="E336" s="12"/>
      <c r="F336" s="12" t="s">
        <v>39</v>
      </c>
      <c r="G336" s="13">
        <v>4680019284736</v>
      </c>
      <c r="H336" s="101">
        <f t="shared" si="46"/>
        <v>4680019284736</v>
      </c>
      <c r="I336" s="62">
        <v>144</v>
      </c>
      <c r="J336" s="15">
        <v>319</v>
      </c>
      <c r="K336" s="15">
        <v>478</v>
      </c>
      <c r="L336" s="12"/>
      <c r="M336" s="26">
        <f t="shared" si="45"/>
        <v>0</v>
      </c>
    </row>
    <row r="337" spans="1:14" ht="83.25" customHeight="1" x14ac:dyDescent="0.2">
      <c r="A337" s="33">
        <v>290</v>
      </c>
      <c r="B337" s="38">
        <v>2653</v>
      </c>
      <c r="C337" s="29" t="s">
        <v>855</v>
      </c>
      <c r="D337" s="29" t="s">
        <v>41</v>
      </c>
      <c r="E337" s="29"/>
      <c r="F337" s="29" t="s">
        <v>39</v>
      </c>
      <c r="G337" s="31">
        <v>4630027293411</v>
      </c>
      <c r="H337" s="101">
        <f t="shared" si="46"/>
        <v>4630027293411</v>
      </c>
      <c r="I337" s="64">
        <v>144</v>
      </c>
      <c r="J337" s="32">
        <v>255.2</v>
      </c>
      <c r="K337" s="32">
        <v>478</v>
      </c>
      <c r="L337" s="29"/>
      <c r="M337" s="29">
        <f t="shared" si="45"/>
        <v>0</v>
      </c>
      <c r="N337" s="30" t="s">
        <v>1035</v>
      </c>
    </row>
    <row r="338" spans="1:14" ht="83.25" customHeight="1" x14ac:dyDescent="0.2">
      <c r="A338" s="10">
        <v>291</v>
      </c>
      <c r="B338" s="20">
        <v>2049</v>
      </c>
      <c r="C338" s="12" t="s">
        <v>855</v>
      </c>
      <c r="D338" s="12" t="s">
        <v>46</v>
      </c>
      <c r="E338" s="12"/>
      <c r="F338" s="12" t="s">
        <v>47</v>
      </c>
      <c r="G338" s="13">
        <v>4630027294548</v>
      </c>
      <c r="H338" s="101">
        <f t="shared" si="46"/>
        <v>4630027294548</v>
      </c>
      <c r="I338" s="62">
        <v>75</v>
      </c>
      <c r="J338" s="15">
        <v>399</v>
      </c>
      <c r="K338" s="15">
        <v>598</v>
      </c>
      <c r="L338" s="12"/>
      <c r="M338" s="26">
        <f t="shared" si="45"/>
        <v>0</v>
      </c>
    </row>
    <row r="339" spans="1:14" ht="83.25" customHeight="1" x14ac:dyDescent="0.2">
      <c r="A339" s="10">
        <v>292</v>
      </c>
      <c r="B339" s="12">
        <v>3386</v>
      </c>
      <c r="C339" s="12" t="s">
        <v>855</v>
      </c>
      <c r="D339" s="12" t="s">
        <v>1011</v>
      </c>
      <c r="E339" s="12"/>
      <c r="F339" s="12" t="s">
        <v>1014</v>
      </c>
      <c r="G339" s="14" t="s">
        <v>1015</v>
      </c>
      <c r="H339" s="101" t="str">
        <f t="shared" si="46"/>
        <v>4630027296320</v>
      </c>
      <c r="I339" s="62">
        <v>100</v>
      </c>
      <c r="J339" s="15">
        <v>346</v>
      </c>
      <c r="K339" s="15">
        <v>519</v>
      </c>
      <c r="L339" s="12"/>
      <c r="M339" s="26">
        <f t="shared" si="45"/>
        <v>0</v>
      </c>
    </row>
    <row r="340" spans="1:14" ht="83.25" customHeight="1" x14ac:dyDescent="0.2">
      <c r="A340" s="33">
        <v>293</v>
      </c>
      <c r="B340" s="34">
        <v>2778</v>
      </c>
      <c r="C340" s="29" t="s">
        <v>855</v>
      </c>
      <c r="D340" s="29" t="s">
        <v>48</v>
      </c>
      <c r="E340" s="29"/>
      <c r="F340" s="29" t="s">
        <v>49</v>
      </c>
      <c r="G340" s="31">
        <v>4680019285757</v>
      </c>
      <c r="H340" s="101">
        <f t="shared" si="46"/>
        <v>4680019285757</v>
      </c>
      <c r="I340" s="64">
        <v>72</v>
      </c>
      <c r="J340" s="32">
        <v>308.8</v>
      </c>
      <c r="K340" s="32">
        <v>462</v>
      </c>
      <c r="L340" s="29"/>
      <c r="M340" s="29">
        <f t="shared" si="45"/>
        <v>0</v>
      </c>
      <c r="N340" s="30" t="s">
        <v>1035</v>
      </c>
    </row>
    <row r="341" spans="1:14" ht="83.25" customHeight="1" x14ac:dyDescent="0.2">
      <c r="A341" s="33">
        <v>294</v>
      </c>
      <c r="B341" s="34">
        <v>2601</v>
      </c>
      <c r="C341" s="29" t="s">
        <v>855</v>
      </c>
      <c r="D341" s="29" t="s">
        <v>323</v>
      </c>
      <c r="E341" s="29"/>
      <c r="F341" s="29" t="s">
        <v>324</v>
      </c>
      <c r="G341" s="31">
        <v>4680019284408</v>
      </c>
      <c r="H341" s="101">
        <f t="shared" si="46"/>
        <v>4680019284408</v>
      </c>
      <c r="I341" s="64">
        <v>72</v>
      </c>
      <c r="J341" s="32">
        <v>260.8</v>
      </c>
      <c r="K341" s="32">
        <v>391</v>
      </c>
      <c r="L341" s="29"/>
      <c r="M341" s="29">
        <f t="shared" si="45"/>
        <v>0</v>
      </c>
      <c r="N341" s="30" t="s">
        <v>1035</v>
      </c>
    </row>
    <row r="342" spans="1:14" ht="45" customHeight="1" x14ac:dyDescent="0.2">
      <c r="A342" s="18"/>
      <c r="B342" s="18"/>
      <c r="C342" s="17" t="s">
        <v>325</v>
      </c>
      <c r="D342" s="18"/>
      <c r="E342" s="18"/>
      <c r="F342" s="18"/>
      <c r="G342" s="18"/>
      <c r="H342" s="18"/>
      <c r="I342" s="63"/>
      <c r="J342" s="18"/>
      <c r="K342" s="18"/>
      <c r="L342" s="19"/>
      <c r="M342" s="19"/>
    </row>
    <row r="343" spans="1:14" ht="83.25" customHeight="1" x14ac:dyDescent="0.2">
      <c r="A343" s="10">
        <v>295</v>
      </c>
      <c r="B343" s="11">
        <v>2805</v>
      </c>
      <c r="C343" s="12" t="s">
        <v>325</v>
      </c>
      <c r="D343" s="12" t="s">
        <v>326</v>
      </c>
      <c r="E343" s="12"/>
      <c r="F343" s="12" t="s">
        <v>327</v>
      </c>
      <c r="G343" s="13">
        <v>4630027291363</v>
      </c>
      <c r="H343" s="101">
        <f t="shared" ref="H343:H345" si="47">G343</f>
        <v>4630027291363</v>
      </c>
      <c r="I343" s="62">
        <v>96</v>
      </c>
      <c r="J343" s="15">
        <v>439</v>
      </c>
      <c r="K343" s="15">
        <v>658</v>
      </c>
      <c r="L343" s="12"/>
      <c r="M343" s="26">
        <f t="shared" si="45"/>
        <v>0</v>
      </c>
    </row>
    <row r="344" spans="1:14" ht="83.25" customHeight="1" x14ac:dyDescent="0.2">
      <c r="A344" s="10">
        <v>296</v>
      </c>
      <c r="B344" s="11">
        <v>2806</v>
      </c>
      <c r="C344" s="12" t="s">
        <v>325</v>
      </c>
      <c r="D344" s="12" t="s">
        <v>328</v>
      </c>
      <c r="E344" s="12"/>
      <c r="F344" s="12" t="s">
        <v>329</v>
      </c>
      <c r="G344" s="13">
        <v>4630027291370</v>
      </c>
      <c r="H344" s="101">
        <f t="shared" si="47"/>
        <v>4630027291370</v>
      </c>
      <c r="I344" s="62">
        <v>96</v>
      </c>
      <c r="J344" s="15">
        <v>439</v>
      </c>
      <c r="K344" s="15">
        <v>658</v>
      </c>
      <c r="L344" s="12"/>
      <c r="M344" s="26">
        <f t="shared" si="45"/>
        <v>0</v>
      </c>
    </row>
    <row r="345" spans="1:14" ht="83.25" customHeight="1" x14ac:dyDescent="0.2">
      <c r="A345" s="10">
        <v>297</v>
      </c>
      <c r="B345" s="11">
        <v>2807</v>
      </c>
      <c r="C345" s="12" t="s">
        <v>325</v>
      </c>
      <c r="D345" s="12" t="s">
        <v>330</v>
      </c>
      <c r="E345" s="12"/>
      <c r="F345" s="12" t="s">
        <v>331</v>
      </c>
      <c r="G345" s="13">
        <v>4630027291387</v>
      </c>
      <c r="H345" s="101">
        <f t="shared" si="47"/>
        <v>4630027291387</v>
      </c>
      <c r="I345" s="62">
        <v>96</v>
      </c>
      <c r="J345" s="15">
        <v>439</v>
      </c>
      <c r="K345" s="15">
        <v>658</v>
      </c>
      <c r="L345" s="12"/>
      <c r="M345" s="26">
        <f t="shared" si="45"/>
        <v>0</v>
      </c>
    </row>
    <row r="346" spans="1:14" ht="45" customHeight="1" x14ac:dyDescent="0.2">
      <c r="A346" s="18"/>
      <c r="B346" s="18"/>
      <c r="C346" s="17" t="s">
        <v>875</v>
      </c>
      <c r="D346" s="18"/>
      <c r="E346" s="18"/>
      <c r="F346" s="18"/>
      <c r="G346" s="18"/>
      <c r="H346" s="18"/>
      <c r="I346" s="63"/>
      <c r="J346" s="18"/>
      <c r="K346" s="18"/>
      <c r="L346" s="19"/>
      <c r="M346" s="19"/>
    </row>
    <row r="347" spans="1:14" ht="83.25" customHeight="1" x14ac:dyDescent="0.2">
      <c r="A347" s="33">
        <v>298</v>
      </c>
      <c r="B347" s="34">
        <v>2909</v>
      </c>
      <c r="C347" s="29" t="s">
        <v>875</v>
      </c>
      <c r="D347" s="29" t="s">
        <v>564</v>
      </c>
      <c r="E347" s="29"/>
      <c r="F347" s="29" t="s">
        <v>565</v>
      </c>
      <c r="G347" s="31">
        <v>4680019286600</v>
      </c>
      <c r="H347" s="101">
        <f t="shared" ref="H347:H355" si="48">G347</f>
        <v>4680019286600</v>
      </c>
      <c r="I347" s="64">
        <v>48</v>
      </c>
      <c r="J347" s="32">
        <v>436.5</v>
      </c>
      <c r="K347" s="32">
        <v>654</v>
      </c>
      <c r="L347" s="29"/>
      <c r="M347" s="29">
        <f t="shared" si="45"/>
        <v>0</v>
      </c>
      <c r="N347" s="30" t="s">
        <v>1035</v>
      </c>
    </row>
    <row r="348" spans="1:14" ht="83.25" customHeight="1" x14ac:dyDescent="0.2">
      <c r="A348" s="33">
        <v>299</v>
      </c>
      <c r="B348" s="34">
        <v>2911</v>
      </c>
      <c r="C348" s="29" t="s">
        <v>875</v>
      </c>
      <c r="D348" s="29" t="s">
        <v>566</v>
      </c>
      <c r="E348" s="29"/>
      <c r="F348" s="29" t="s">
        <v>567</v>
      </c>
      <c r="G348" s="31">
        <v>4680019286617</v>
      </c>
      <c r="H348" s="101">
        <f t="shared" si="48"/>
        <v>4680019286617</v>
      </c>
      <c r="I348" s="64">
        <v>48</v>
      </c>
      <c r="J348" s="32">
        <v>436.5</v>
      </c>
      <c r="K348" s="32">
        <v>654</v>
      </c>
      <c r="L348" s="29"/>
      <c r="M348" s="29">
        <f t="shared" si="45"/>
        <v>0</v>
      </c>
      <c r="N348" s="30" t="s">
        <v>1035</v>
      </c>
    </row>
    <row r="349" spans="1:14" ht="83.25" customHeight="1" x14ac:dyDescent="0.2">
      <c r="A349" s="33">
        <v>300</v>
      </c>
      <c r="B349" s="34">
        <v>2908</v>
      </c>
      <c r="C349" s="29" t="s">
        <v>875</v>
      </c>
      <c r="D349" s="29" t="s">
        <v>458</v>
      </c>
      <c r="E349" s="29"/>
      <c r="F349" s="29" t="s">
        <v>459</v>
      </c>
      <c r="G349" s="31">
        <v>4680019286631</v>
      </c>
      <c r="H349" s="101">
        <f t="shared" si="48"/>
        <v>4680019286631</v>
      </c>
      <c r="I349" s="64">
        <v>48</v>
      </c>
      <c r="J349" s="32">
        <v>389</v>
      </c>
      <c r="K349" s="32">
        <v>583</v>
      </c>
      <c r="L349" s="29"/>
      <c r="M349" s="29">
        <f t="shared" si="45"/>
        <v>0</v>
      </c>
      <c r="N349" s="30" t="s">
        <v>1035</v>
      </c>
    </row>
    <row r="350" spans="1:14" ht="83.25" customHeight="1" x14ac:dyDescent="0.2">
      <c r="A350" s="33">
        <v>301</v>
      </c>
      <c r="B350" s="34">
        <v>2910</v>
      </c>
      <c r="C350" s="29" t="s">
        <v>875</v>
      </c>
      <c r="D350" s="29" t="s">
        <v>460</v>
      </c>
      <c r="E350" s="29"/>
      <c r="F350" s="29" t="s">
        <v>461</v>
      </c>
      <c r="G350" s="31">
        <v>4680019286648</v>
      </c>
      <c r="H350" s="101">
        <f t="shared" si="48"/>
        <v>4680019286648</v>
      </c>
      <c r="I350" s="64">
        <v>48</v>
      </c>
      <c r="J350" s="32">
        <v>389</v>
      </c>
      <c r="K350" s="32">
        <v>583</v>
      </c>
      <c r="L350" s="29"/>
      <c r="M350" s="29">
        <f t="shared" si="45"/>
        <v>0</v>
      </c>
      <c r="N350" s="30" t="s">
        <v>1035</v>
      </c>
    </row>
    <row r="351" spans="1:14" ht="83.25" customHeight="1" x14ac:dyDescent="0.2">
      <c r="A351" s="33">
        <v>302</v>
      </c>
      <c r="B351" s="34">
        <v>2912</v>
      </c>
      <c r="C351" s="29" t="s">
        <v>875</v>
      </c>
      <c r="D351" s="29" t="s">
        <v>462</v>
      </c>
      <c r="E351" s="29"/>
      <c r="F351" s="29" t="s">
        <v>463</v>
      </c>
      <c r="G351" s="31">
        <v>4680019286655</v>
      </c>
      <c r="H351" s="101">
        <f t="shared" si="48"/>
        <v>4680019286655</v>
      </c>
      <c r="I351" s="64">
        <v>48</v>
      </c>
      <c r="J351" s="32">
        <v>389</v>
      </c>
      <c r="K351" s="32">
        <v>583</v>
      </c>
      <c r="L351" s="29"/>
      <c r="M351" s="29">
        <f t="shared" si="45"/>
        <v>0</v>
      </c>
      <c r="N351" s="30" t="s">
        <v>1035</v>
      </c>
    </row>
    <row r="352" spans="1:14" ht="83.25" customHeight="1" x14ac:dyDescent="0.2">
      <c r="A352" s="33">
        <v>303</v>
      </c>
      <c r="B352" s="36">
        <v>3113</v>
      </c>
      <c r="C352" s="29" t="s">
        <v>875</v>
      </c>
      <c r="D352" s="29" t="s">
        <v>589</v>
      </c>
      <c r="E352" s="29"/>
      <c r="F352" s="29" t="s">
        <v>590</v>
      </c>
      <c r="G352" s="31">
        <v>4630027292681</v>
      </c>
      <c r="H352" s="101">
        <f t="shared" si="48"/>
        <v>4630027292681</v>
      </c>
      <c r="I352" s="64">
        <v>88</v>
      </c>
      <c r="J352" s="32">
        <v>249</v>
      </c>
      <c r="K352" s="32">
        <v>373</v>
      </c>
      <c r="L352" s="29"/>
      <c r="M352" s="29">
        <f t="shared" si="45"/>
        <v>0</v>
      </c>
      <c r="N352" s="30" t="s">
        <v>1035</v>
      </c>
    </row>
    <row r="353" spans="1:14" ht="83.25" customHeight="1" x14ac:dyDescent="0.2">
      <c r="A353" s="33">
        <v>304</v>
      </c>
      <c r="B353" s="37">
        <v>3113</v>
      </c>
      <c r="C353" s="29" t="s">
        <v>875</v>
      </c>
      <c r="D353" s="29" t="s">
        <v>591</v>
      </c>
      <c r="E353" s="29"/>
      <c r="F353" s="29" t="s">
        <v>590</v>
      </c>
      <c r="G353" s="31">
        <v>4630027292698</v>
      </c>
      <c r="H353" s="101">
        <f t="shared" si="48"/>
        <v>4630027292698</v>
      </c>
      <c r="I353" s="64">
        <v>88</v>
      </c>
      <c r="J353" s="32">
        <v>249</v>
      </c>
      <c r="K353" s="32">
        <v>373</v>
      </c>
      <c r="L353" s="29"/>
      <c r="M353" s="29">
        <f t="shared" si="45"/>
        <v>0</v>
      </c>
      <c r="N353" s="30" t="s">
        <v>1035</v>
      </c>
    </row>
    <row r="354" spans="1:14" ht="83.25" customHeight="1" x14ac:dyDescent="0.2">
      <c r="A354" s="33">
        <v>305</v>
      </c>
      <c r="B354" s="36">
        <v>2989</v>
      </c>
      <c r="C354" s="29" t="s">
        <v>875</v>
      </c>
      <c r="D354" s="29" t="s">
        <v>464</v>
      </c>
      <c r="E354" s="29"/>
      <c r="F354" s="29" t="s">
        <v>465</v>
      </c>
      <c r="G354" s="31">
        <v>4680019287164</v>
      </c>
      <c r="H354" s="101">
        <f t="shared" si="48"/>
        <v>4680019287164</v>
      </c>
      <c r="I354" s="64">
        <v>48</v>
      </c>
      <c r="J354" s="32">
        <v>396</v>
      </c>
      <c r="K354" s="32">
        <v>594</v>
      </c>
      <c r="L354" s="29"/>
      <c r="M354" s="29">
        <f t="shared" si="45"/>
        <v>0</v>
      </c>
      <c r="N354" s="30" t="s">
        <v>1035</v>
      </c>
    </row>
    <row r="355" spans="1:14" ht="83.25" customHeight="1" x14ac:dyDescent="0.2">
      <c r="A355" s="33">
        <v>306</v>
      </c>
      <c r="B355" s="37">
        <v>2989</v>
      </c>
      <c r="C355" s="29" t="s">
        <v>875</v>
      </c>
      <c r="D355" s="29" t="s">
        <v>466</v>
      </c>
      <c r="E355" s="29"/>
      <c r="F355" s="29" t="s">
        <v>465</v>
      </c>
      <c r="G355" s="31">
        <v>4680019287171</v>
      </c>
      <c r="H355" s="101">
        <f t="shared" si="48"/>
        <v>4680019287171</v>
      </c>
      <c r="I355" s="64">
        <v>48</v>
      </c>
      <c r="J355" s="32">
        <v>396</v>
      </c>
      <c r="K355" s="32">
        <v>594</v>
      </c>
      <c r="L355" s="29"/>
      <c r="M355" s="29">
        <f t="shared" si="45"/>
        <v>0</v>
      </c>
      <c r="N355" s="30" t="s">
        <v>1035</v>
      </c>
    </row>
    <row r="356" spans="1:14" ht="51" customHeight="1" x14ac:dyDescent="0.2">
      <c r="A356" s="18"/>
      <c r="B356" s="18"/>
      <c r="C356" s="17" t="s">
        <v>838</v>
      </c>
      <c r="D356" s="18"/>
      <c r="E356" s="18"/>
      <c r="F356" s="18"/>
      <c r="G356" s="18"/>
      <c r="H356" s="18"/>
      <c r="I356" s="63"/>
      <c r="J356" s="18"/>
      <c r="K356" s="18"/>
      <c r="L356" s="19"/>
      <c r="M356" s="19"/>
    </row>
    <row r="357" spans="1:14" ht="83.25" customHeight="1" x14ac:dyDescent="0.2">
      <c r="A357" s="33">
        <v>307</v>
      </c>
      <c r="B357" s="36">
        <v>2584</v>
      </c>
      <c r="C357" s="29" t="s">
        <v>838</v>
      </c>
      <c r="D357" s="29" t="s">
        <v>28</v>
      </c>
      <c r="E357" s="29"/>
      <c r="F357" s="29" t="s">
        <v>29</v>
      </c>
      <c r="G357" s="31">
        <v>4680019284286</v>
      </c>
      <c r="H357" s="101">
        <f t="shared" ref="H357:H366" si="49">G357</f>
        <v>4680019284286</v>
      </c>
      <c r="I357" s="64">
        <v>48</v>
      </c>
      <c r="J357" s="32">
        <v>419.05</v>
      </c>
      <c r="K357" s="32">
        <v>628</v>
      </c>
      <c r="L357" s="29"/>
      <c r="M357" s="29">
        <f t="shared" si="45"/>
        <v>0</v>
      </c>
      <c r="N357" s="30" t="s">
        <v>1035</v>
      </c>
    </row>
    <row r="358" spans="1:14" ht="83.25" customHeight="1" x14ac:dyDescent="0.2">
      <c r="A358" s="33">
        <v>308</v>
      </c>
      <c r="B358" s="39">
        <v>2584</v>
      </c>
      <c r="C358" s="29" t="s">
        <v>838</v>
      </c>
      <c r="D358" s="29" t="s">
        <v>30</v>
      </c>
      <c r="E358" s="29"/>
      <c r="F358" s="29" t="s">
        <v>29</v>
      </c>
      <c r="G358" s="31">
        <v>4680019284309</v>
      </c>
      <c r="H358" s="101">
        <f t="shared" si="49"/>
        <v>4680019284309</v>
      </c>
      <c r="I358" s="64">
        <v>48</v>
      </c>
      <c r="J358" s="32">
        <v>419.05</v>
      </c>
      <c r="K358" s="32">
        <v>628</v>
      </c>
      <c r="L358" s="29"/>
      <c r="M358" s="29">
        <f t="shared" si="45"/>
        <v>0</v>
      </c>
      <c r="N358" s="30" t="s">
        <v>1035</v>
      </c>
    </row>
    <row r="359" spans="1:14" ht="83.25" customHeight="1" x14ac:dyDescent="0.2">
      <c r="A359" s="33">
        <v>309</v>
      </c>
      <c r="B359" s="36">
        <v>2587</v>
      </c>
      <c r="C359" s="29" t="s">
        <v>838</v>
      </c>
      <c r="D359" s="29" t="s">
        <v>31</v>
      </c>
      <c r="E359" s="29"/>
      <c r="F359" s="29" t="s">
        <v>32</v>
      </c>
      <c r="G359" s="31">
        <v>4680019284316</v>
      </c>
      <c r="H359" s="101">
        <f t="shared" si="49"/>
        <v>4680019284316</v>
      </c>
      <c r="I359" s="64">
        <v>24</v>
      </c>
      <c r="J359" s="32">
        <v>599</v>
      </c>
      <c r="K359" s="32">
        <v>839</v>
      </c>
      <c r="L359" s="29"/>
      <c r="M359" s="29">
        <f t="shared" si="45"/>
        <v>0</v>
      </c>
      <c r="N359" s="30" t="s">
        <v>1035</v>
      </c>
    </row>
    <row r="360" spans="1:14" ht="83.25" customHeight="1" x14ac:dyDescent="0.2">
      <c r="A360" s="33">
        <v>310</v>
      </c>
      <c r="B360" s="39">
        <v>2587</v>
      </c>
      <c r="C360" s="29" t="s">
        <v>838</v>
      </c>
      <c r="D360" s="29" t="s">
        <v>33</v>
      </c>
      <c r="E360" s="29"/>
      <c r="F360" s="29" t="s">
        <v>32</v>
      </c>
      <c r="G360" s="31">
        <v>4680019284330</v>
      </c>
      <c r="H360" s="101">
        <f t="shared" si="49"/>
        <v>4680019284330</v>
      </c>
      <c r="I360" s="64">
        <v>24</v>
      </c>
      <c r="J360" s="32">
        <v>599</v>
      </c>
      <c r="K360" s="32">
        <v>839</v>
      </c>
      <c r="L360" s="29"/>
      <c r="M360" s="29">
        <f t="shared" si="45"/>
        <v>0</v>
      </c>
      <c r="N360" s="30" t="s">
        <v>1035</v>
      </c>
    </row>
    <row r="361" spans="1:14" ht="83.25" customHeight="1" x14ac:dyDescent="0.2">
      <c r="A361" s="33">
        <v>311</v>
      </c>
      <c r="B361" s="34">
        <v>3099</v>
      </c>
      <c r="C361" s="29" t="s">
        <v>838</v>
      </c>
      <c r="D361" s="29" t="s">
        <v>585</v>
      </c>
      <c r="E361" s="29"/>
      <c r="F361" s="29" t="s">
        <v>586</v>
      </c>
      <c r="G361" s="31">
        <v>4630027292605</v>
      </c>
      <c r="H361" s="101">
        <f t="shared" si="49"/>
        <v>4630027292605</v>
      </c>
      <c r="I361" s="64">
        <v>40</v>
      </c>
      <c r="J361" s="32">
        <v>519</v>
      </c>
      <c r="K361" s="32">
        <v>727</v>
      </c>
      <c r="L361" s="29"/>
      <c r="M361" s="29">
        <f t="shared" si="45"/>
        <v>0</v>
      </c>
      <c r="N361" s="30" t="s">
        <v>1035</v>
      </c>
    </row>
    <row r="362" spans="1:14" ht="83.25" customHeight="1" x14ac:dyDescent="0.2">
      <c r="A362" s="33">
        <v>312</v>
      </c>
      <c r="B362" s="34">
        <v>2879</v>
      </c>
      <c r="C362" s="29" t="s">
        <v>838</v>
      </c>
      <c r="D362" s="29" t="s">
        <v>58</v>
      </c>
      <c r="E362" s="29"/>
      <c r="F362" s="29" t="s">
        <v>59</v>
      </c>
      <c r="G362" s="31">
        <v>4630027291769</v>
      </c>
      <c r="H362" s="101">
        <f t="shared" si="49"/>
        <v>4630027291769</v>
      </c>
      <c r="I362" s="64">
        <v>24</v>
      </c>
      <c r="J362" s="32">
        <v>729.3</v>
      </c>
      <c r="K362" s="35">
        <v>1021</v>
      </c>
      <c r="L362" s="29"/>
      <c r="M362" s="29">
        <f t="shared" si="45"/>
        <v>0</v>
      </c>
      <c r="N362" s="30" t="s">
        <v>1035</v>
      </c>
    </row>
    <row r="363" spans="1:14" ht="83.25" customHeight="1" x14ac:dyDescent="0.2">
      <c r="A363" s="33">
        <v>313</v>
      </c>
      <c r="B363" s="36">
        <v>2991</v>
      </c>
      <c r="C363" s="29" t="s">
        <v>838</v>
      </c>
      <c r="D363" s="29" t="s">
        <v>62</v>
      </c>
      <c r="E363" s="29"/>
      <c r="F363" s="29" t="s">
        <v>63</v>
      </c>
      <c r="G363" s="31">
        <v>4680019287188</v>
      </c>
      <c r="H363" s="101">
        <f t="shared" si="49"/>
        <v>4680019287188</v>
      </c>
      <c r="I363" s="64">
        <v>48</v>
      </c>
      <c r="J363" s="32">
        <v>429.3</v>
      </c>
      <c r="K363" s="32">
        <v>643</v>
      </c>
      <c r="L363" s="29"/>
      <c r="M363" s="29">
        <f t="shared" si="45"/>
        <v>0</v>
      </c>
      <c r="N363" s="30" t="s">
        <v>1035</v>
      </c>
    </row>
    <row r="364" spans="1:14" ht="83.25" customHeight="1" x14ac:dyDescent="0.2">
      <c r="A364" s="33">
        <v>314</v>
      </c>
      <c r="B364" s="37">
        <v>2991</v>
      </c>
      <c r="C364" s="29" t="s">
        <v>838</v>
      </c>
      <c r="D364" s="29" t="s">
        <v>64</v>
      </c>
      <c r="E364" s="29"/>
      <c r="F364" s="29" t="s">
        <v>63</v>
      </c>
      <c r="G364" s="31">
        <v>4680019287195</v>
      </c>
      <c r="H364" s="101">
        <f t="shared" si="49"/>
        <v>4680019287195</v>
      </c>
      <c r="I364" s="64">
        <v>48</v>
      </c>
      <c r="J364" s="32">
        <v>429.3</v>
      </c>
      <c r="K364" s="32">
        <v>643</v>
      </c>
      <c r="L364" s="29"/>
      <c r="M364" s="29">
        <f t="shared" si="45"/>
        <v>0</v>
      </c>
      <c r="N364" s="30" t="s">
        <v>1035</v>
      </c>
    </row>
    <row r="365" spans="1:14" ht="83.25" customHeight="1" x14ac:dyDescent="0.2">
      <c r="A365" s="33">
        <v>315</v>
      </c>
      <c r="B365" s="36">
        <v>2993</v>
      </c>
      <c r="C365" s="29" t="s">
        <v>838</v>
      </c>
      <c r="D365" s="29" t="s">
        <v>65</v>
      </c>
      <c r="E365" s="29"/>
      <c r="F365" s="29" t="s">
        <v>66</v>
      </c>
      <c r="G365" s="31">
        <v>4680019287140</v>
      </c>
      <c r="H365" s="101">
        <f t="shared" si="49"/>
        <v>4680019287140</v>
      </c>
      <c r="I365" s="64">
        <v>48</v>
      </c>
      <c r="J365" s="32">
        <v>405.45</v>
      </c>
      <c r="K365" s="32">
        <v>607</v>
      </c>
      <c r="L365" s="29"/>
      <c r="M365" s="29">
        <f t="shared" si="45"/>
        <v>0</v>
      </c>
      <c r="N365" s="30" t="s">
        <v>1035</v>
      </c>
    </row>
    <row r="366" spans="1:14" ht="83.25" customHeight="1" x14ac:dyDescent="0.2">
      <c r="A366" s="33">
        <v>316</v>
      </c>
      <c r="B366" s="37">
        <v>2993</v>
      </c>
      <c r="C366" s="29" t="s">
        <v>838</v>
      </c>
      <c r="D366" s="29" t="s">
        <v>67</v>
      </c>
      <c r="E366" s="29"/>
      <c r="F366" s="29" t="s">
        <v>66</v>
      </c>
      <c r="G366" s="31">
        <v>4680019287157</v>
      </c>
      <c r="H366" s="101">
        <f t="shared" si="49"/>
        <v>4680019287157</v>
      </c>
      <c r="I366" s="64">
        <v>48</v>
      </c>
      <c r="J366" s="32">
        <v>429.3</v>
      </c>
      <c r="K366" s="32">
        <v>643</v>
      </c>
      <c r="L366" s="29"/>
      <c r="M366" s="29">
        <f t="shared" si="45"/>
        <v>0</v>
      </c>
      <c r="N366" s="30" t="s">
        <v>1035</v>
      </c>
    </row>
    <row r="367" spans="1:14" ht="51" customHeight="1" x14ac:dyDescent="0.2">
      <c r="A367" s="18"/>
      <c r="B367" s="18"/>
      <c r="C367" s="17" t="s">
        <v>97</v>
      </c>
      <c r="D367" s="18"/>
      <c r="E367" s="18"/>
      <c r="F367" s="18"/>
      <c r="G367" s="18"/>
      <c r="H367" s="18"/>
      <c r="I367" s="63"/>
      <c r="J367" s="18"/>
      <c r="K367" s="18"/>
      <c r="L367" s="19"/>
      <c r="M367" s="19"/>
    </row>
    <row r="368" spans="1:14" ht="83.25" customHeight="1" x14ac:dyDescent="0.2">
      <c r="A368" s="33">
        <v>317</v>
      </c>
      <c r="B368" s="34">
        <v>2932</v>
      </c>
      <c r="C368" s="29" t="s">
        <v>97</v>
      </c>
      <c r="D368" s="29" t="s">
        <v>98</v>
      </c>
      <c r="E368" s="29"/>
      <c r="F368" s="29" t="s">
        <v>99</v>
      </c>
      <c r="G368" s="31">
        <v>4630027292261</v>
      </c>
      <c r="H368" s="101">
        <f t="shared" ref="H368:H369" si="50">G368</f>
        <v>4630027292261</v>
      </c>
      <c r="I368" s="64">
        <v>36</v>
      </c>
      <c r="J368" s="32">
        <v>499</v>
      </c>
      <c r="K368" s="32">
        <v>699</v>
      </c>
      <c r="L368" s="29"/>
      <c r="M368" s="29">
        <f t="shared" si="45"/>
        <v>0</v>
      </c>
      <c r="N368" s="30" t="s">
        <v>1035</v>
      </c>
    </row>
    <row r="369" spans="1:14" ht="83.25" customHeight="1" x14ac:dyDescent="0.2">
      <c r="A369" s="33">
        <v>318</v>
      </c>
      <c r="B369" s="34">
        <v>2934</v>
      </c>
      <c r="C369" s="29" t="s">
        <v>97</v>
      </c>
      <c r="D369" s="29" t="s">
        <v>100</v>
      </c>
      <c r="E369" s="29"/>
      <c r="F369" s="29" t="s">
        <v>101</v>
      </c>
      <c r="G369" s="31">
        <v>4630027292285</v>
      </c>
      <c r="H369" s="101">
        <f t="shared" si="50"/>
        <v>4630027292285</v>
      </c>
      <c r="I369" s="64">
        <v>36</v>
      </c>
      <c r="J369" s="32">
        <v>499</v>
      </c>
      <c r="K369" s="32">
        <v>699</v>
      </c>
      <c r="L369" s="29"/>
      <c r="M369" s="29">
        <f t="shared" si="45"/>
        <v>0</v>
      </c>
      <c r="N369" s="30" t="s">
        <v>1035</v>
      </c>
    </row>
    <row r="370" spans="1:14" ht="51" customHeight="1" x14ac:dyDescent="0.2">
      <c r="A370" s="18"/>
      <c r="B370" s="18"/>
      <c r="C370" s="17" t="s">
        <v>311</v>
      </c>
      <c r="D370" s="18"/>
      <c r="E370" s="18"/>
      <c r="F370" s="18"/>
      <c r="G370" s="18"/>
      <c r="H370" s="18"/>
      <c r="I370" s="63"/>
      <c r="J370" s="18"/>
      <c r="K370" s="18"/>
      <c r="L370" s="19"/>
      <c r="M370" s="19"/>
    </row>
    <row r="371" spans="1:14" ht="83.25" customHeight="1" x14ac:dyDescent="0.2">
      <c r="A371" s="33">
        <v>319</v>
      </c>
      <c r="B371" s="34">
        <v>2742</v>
      </c>
      <c r="C371" s="29" t="s">
        <v>311</v>
      </c>
      <c r="D371" s="29" t="s">
        <v>312</v>
      </c>
      <c r="E371" s="29"/>
      <c r="F371" s="29" t="s">
        <v>313</v>
      </c>
      <c r="G371" s="31">
        <v>4630027291202</v>
      </c>
      <c r="H371" s="101">
        <f t="shared" ref="H371:H374" si="51">G371</f>
        <v>4630027291202</v>
      </c>
      <c r="I371" s="64">
        <v>72</v>
      </c>
      <c r="J371" s="32">
        <v>239.2</v>
      </c>
      <c r="K371" s="32">
        <v>359</v>
      </c>
      <c r="L371" s="29"/>
      <c r="M371" s="29">
        <f t="shared" si="45"/>
        <v>0</v>
      </c>
      <c r="N371" s="30" t="s">
        <v>1035</v>
      </c>
    </row>
    <row r="372" spans="1:14" ht="83.25" customHeight="1" x14ac:dyDescent="0.2">
      <c r="A372" s="33">
        <v>320</v>
      </c>
      <c r="B372" s="34">
        <v>2743</v>
      </c>
      <c r="C372" s="29" t="s">
        <v>311</v>
      </c>
      <c r="D372" s="29" t="s">
        <v>314</v>
      </c>
      <c r="E372" s="29"/>
      <c r="F372" s="29" t="s">
        <v>315</v>
      </c>
      <c r="G372" s="31">
        <v>4630027291219</v>
      </c>
      <c r="H372" s="101">
        <f t="shared" si="51"/>
        <v>4630027291219</v>
      </c>
      <c r="I372" s="64">
        <v>72</v>
      </c>
      <c r="J372" s="32">
        <v>239.2</v>
      </c>
      <c r="K372" s="32">
        <v>359</v>
      </c>
      <c r="L372" s="29"/>
      <c r="M372" s="29">
        <f t="shared" si="45"/>
        <v>0</v>
      </c>
      <c r="N372" s="30" t="s">
        <v>1035</v>
      </c>
    </row>
    <row r="373" spans="1:14" ht="83.25" customHeight="1" x14ac:dyDescent="0.2">
      <c r="A373" s="33">
        <v>321</v>
      </c>
      <c r="B373" s="34">
        <v>2744</v>
      </c>
      <c r="C373" s="29" t="s">
        <v>311</v>
      </c>
      <c r="D373" s="29" t="s">
        <v>316</v>
      </c>
      <c r="E373" s="29"/>
      <c r="F373" s="29" t="s">
        <v>317</v>
      </c>
      <c r="G373" s="31">
        <v>4630027291226</v>
      </c>
      <c r="H373" s="101">
        <f t="shared" si="51"/>
        <v>4630027291226</v>
      </c>
      <c r="I373" s="64">
        <v>72</v>
      </c>
      <c r="J373" s="32">
        <v>239.2</v>
      </c>
      <c r="K373" s="32">
        <v>359</v>
      </c>
      <c r="L373" s="29"/>
      <c r="M373" s="29">
        <f t="shared" si="45"/>
        <v>0</v>
      </c>
      <c r="N373" s="30" t="s">
        <v>1035</v>
      </c>
    </row>
    <row r="374" spans="1:14" ht="83.25" customHeight="1" x14ac:dyDescent="0.2">
      <c r="A374" s="33">
        <v>322</v>
      </c>
      <c r="B374" s="34">
        <v>2745</v>
      </c>
      <c r="C374" s="29" t="s">
        <v>311</v>
      </c>
      <c r="D374" s="29" t="s">
        <v>318</v>
      </c>
      <c r="E374" s="29"/>
      <c r="F374" s="29" t="s">
        <v>319</v>
      </c>
      <c r="G374" s="31">
        <v>4630027291233</v>
      </c>
      <c r="H374" s="101">
        <f t="shared" si="51"/>
        <v>4630027291233</v>
      </c>
      <c r="I374" s="64">
        <v>72</v>
      </c>
      <c r="J374" s="32">
        <v>239.2</v>
      </c>
      <c r="K374" s="32">
        <v>359</v>
      </c>
      <c r="L374" s="29"/>
      <c r="M374" s="29">
        <f t="shared" si="45"/>
        <v>0</v>
      </c>
      <c r="N374" s="30" t="s">
        <v>1035</v>
      </c>
    </row>
    <row r="375" spans="1:14" ht="38.25" customHeight="1" x14ac:dyDescent="0.2">
      <c r="A375" s="18"/>
      <c r="B375" s="18"/>
      <c r="C375" s="17" t="s">
        <v>418</v>
      </c>
      <c r="D375" s="18"/>
      <c r="E375" s="18"/>
      <c r="F375" s="18"/>
      <c r="G375" s="18"/>
      <c r="H375" s="18"/>
      <c r="I375" s="63"/>
      <c r="J375" s="18"/>
      <c r="K375" s="18"/>
      <c r="L375" s="19"/>
      <c r="M375" s="19"/>
    </row>
    <row r="376" spans="1:14" ht="83.25" customHeight="1" x14ac:dyDescent="0.2">
      <c r="A376" s="10">
        <v>323</v>
      </c>
      <c r="B376" s="11">
        <v>2032</v>
      </c>
      <c r="C376" s="12" t="s">
        <v>418</v>
      </c>
      <c r="D376" s="12" t="s">
        <v>419</v>
      </c>
      <c r="E376" s="12"/>
      <c r="F376" s="12" t="s">
        <v>420</v>
      </c>
      <c r="G376" s="13">
        <v>4630027294104</v>
      </c>
      <c r="H376" s="101">
        <f t="shared" ref="H376:H378" si="52">G376</f>
        <v>4630027294104</v>
      </c>
      <c r="I376" s="62">
        <v>72</v>
      </c>
      <c r="J376" s="15">
        <v>399</v>
      </c>
      <c r="K376" s="15">
        <v>598</v>
      </c>
      <c r="L376" s="12"/>
      <c r="M376" s="26">
        <f t="shared" si="45"/>
        <v>0</v>
      </c>
    </row>
    <row r="377" spans="1:14" ht="83.25" customHeight="1" x14ac:dyDescent="0.2">
      <c r="A377" s="10">
        <v>324</v>
      </c>
      <c r="B377" s="11">
        <v>2034</v>
      </c>
      <c r="C377" s="12" t="s">
        <v>418</v>
      </c>
      <c r="D377" s="12" t="s">
        <v>421</v>
      </c>
      <c r="E377" s="12"/>
      <c r="F377" s="12" t="s">
        <v>422</v>
      </c>
      <c r="G377" s="13">
        <v>4630027294128</v>
      </c>
      <c r="H377" s="101">
        <f t="shared" si="52"/>
        <v>4630027294128</v>
      </c>
      <c r="I377" s="62">
        <v>72</v>
      </c>
      <c r="J377" s="15">
        <v>399</v>
      </c>
      <c r="K377" s="15">
        <v>598</v>
      </c>
      <c r="L377" s="12"/>
      <c r="M377" s="26">
        <f t="shared" si="45"/>
        <v>0</v>
      </c>
    </row>
    <row r="378" spans="1:14" ht="83.25" customHeight="1" x14ac:dyDescent="0.2">
      <c r="A378" s="10">
        <v>325</v>
      </c>
      <c r="B378" s="11">
        <v>2035</v>
      </c>
      <c r="C378" s="12" t="s">
        <v>418</v>
      </c>
      <c r="D378" s="12" t="s">
        <v>423</v>
      </c>
      <c r="E378" s="12"/>
      <c r="F378" s="12" t="s">
        <v>424</v>
      </c>
      <c r="G378" s="13">
        <v>4630027294111</v>
      </c>
      <c r="H378" s="101">
        <f t="shared" si="52"/>
        <v>4630027294111</v>
      </c>
      <c r="I378" s="62">
        <v>72</v>
      </c>
      <c r="J378" s="15">
        <v>399</v>
      </c>
      <c r="K378" s="15">
        <v>598</v>
      </c>
      <c r="L378" s="12"/>
      <c r="M378" s="26">
        <f t="shared" si="45"/>
        <v>0</v>
      </c>
    </row>
    <row r="379" spans="1:14" ht="38.25" customHeight="1" x14ac:dyDescent="0.2">
      <c r="A379" s="18"/>
      <c r="B379" s="18"/>
      <c r="C379" s="17" t="s">
        <v>415</v>
      </c>
      <c r="D379" s="18"/>
      <c r="E379" s="18"/>
      <c r="F379" s="18"/>
      <c r="G379" s="18"/>
      <c r="H379" s="18"/>
      <c r="I379" s="63"/>
      <c r="J379" s="18"/>
      <c r="K379" s="18"/>
      <c r="L379" s="19"/>
      <c r="M379" s="19"/>
    </row>
    <row r="380" spans="1:14" ht="83.25" customHeight="1" x14ac:dyDescent="0.2">
      <c r="A380" s="10">
        <v>326</v>
      </c>
      <c r="B380" s="11">
        <v>2153</v>
      </c>
      <c r="C380" s="12" t="s">
        <v>415</v>
      </c>
      <c r="D380" s="12" t="s">
        <v>416</v>
      </c>
      <c r="E380" s="12"/>
      <c r="F380" s="12" t="s">
        <v>417</v>
      </c>
      <c r="G380" s="13">
        <v>4680019282121</v>
      </c>
      <c r="H380" s="101">
        <f>G380</f>
        <v>4680019282121</v>
      </c>
      <c r="I380" s="62">
        <v>36</v>
      </c>
      <c r="J380" s="15">
        <v>320</v>
      </c>
      <c r="K380" s="15">
        <v>480</v>
      </c>
      <c r="L380" s="12"/>
      <c r="M380" s="26">
        <f t="shared" si="45"/>
        <v>0</v>
      </c>
    </row>
    <row r="381" spans="1:14" ht="38.25" customHeight="1" x14ac:dyDescent="0.2">
      <c r="A381" s="18"/>
      <c r="B381" s="18"/>
      <c r="C381" s="17" t="s">
        <v>291</v>
      </c>
      <c r="D381" s="18"/>
      <c r="E381" s="18"/>
      <c r="F381" s="18"/>
      <c r="G381" s="18"/>
      <c r="H381" s="18"/>
      <c r="I381" s="63"/>
      <c r="J381" s="18"/>
      <c r="K381" s="18"/>
      <c r="L381" s="19"/>
      <c r="M381" s="19"/>
    </row>
    <row r="382" spans="1:14" ht="83.25" customHeight="1" x14ac:dyDescent="0.2">
      <c r="A382" s="33">
        <v>327</v>
      </c>
      <c r="B382" s="34">
        <v>2641</v>
      </c>
      <c r="C382" s="29" t="s">
        <v>291</v>
      </c>
      <c r="D382" s="29" t="s">
        <v>292</v>
      </c>
      <c r="E382" s="29"/>
      <c r="F382" s="29" t="s">
        <v>293</v>
      </c>
      <c r="G382" s="31">
        <v>4680019285153</v>
      </c>
      <c r="H382" s="101">
        <f t="shared" ref="H382:H385" si="53">G382</f>
        <v>4680019285153</v>
      </c>
      <c r="I382" s="64">
        <v>32</v>
      </c>
      <c r="J382" s="32">
        <v>439</v>
      </c>
      <c r="K382" s="32">
        <v>658</v>
      </c>
      <c r="L382" s="29"/>
      <c r="M382" s="29">
        <f t="shared" ref="M382:M452" si="54">J382*L382</f>
        <v>0</v>
      </c>
      <c r="N382" s="30" t="s">
        <v>1035</v>
      </c>
    </row>
    <row r="383" spans="1:14" ht="83.25" customHeight="1" x14ac:dyDescent="0.2">
      <c r="A383" s="33">
        <v>328</v>
      </c>
      <c r="B383" s="34">
        <v>2642</v>
      </c>
      <c r="C383" s="29" t="s">
        <v>291</v>
      </c>
      <c r="D383" s="29" t="s">
        <v>294</v>
      </c>
      <c r="E383" s="29"/>
      <c r="F383" s="29" t="s">
        <v>295</v>
      </c>
      <c r="G383" s="31">
        <v>4680019285160</v>
      </c>
      <c r="H383" s="101">
        <f t="shared" si="53"/>
        <v>4680019285160</v>
      </c>
      <c r="I383" s="64">
        <v>32</v>
      </c>
      <c r="J383" s="32">
        <v>439</v>
      </c>
      <c r="K383" s="32">
        <v>658</v>
      </c>
      <c r="L383" s="29"/>
      <c r="M383" s="29">
        <f t="shared" si="54"/>
        <v>0</v>
      </c>
      <c r="N383" s="30" t="s">
        <v>1035</v>
      </c>
    </row>
    <row r="384" spans="1:14" ht="83.25" customHeight="1" x14ac:dyDescent="0.2">
      <c r="A384" s="33">
        <v>329</v>
      </c>
      <c r="B384" s="34">
        <v>2643</v>
      </c>
      <c r="C384" s="29" t="s">
        <v>291</v>
      </c>
      <c r="D384" s="29" t="s">
        <v>296</v>
      </c>
      <c r="E384" s="29"/>
      <c r="F384" s="29" t="s">
        <v>297</v>
      </c>
      <c r="G384" s="31">
        <v>4680019285177</v>
      </c>
      <c r="H384" s="101">
        <f t="shared" si="53"/>
        <v>4680019285177</v>
      </c>
      <c r="I384" s="64">
        <v>32</v>
      </c>
      <c r="J384" s="32">
        <v>439</v>
      </c>
      <c r="K384" s="32">
        <v>658</v>
      </c>
      <c r="L384" s="29"/>
      <c r="M384" s="29">
        <f t="shared" si="54"/>
        <v>0</v>
      </c>
      <c r="N384" s="30" t="s">
        <v>1035</v>
      </c>
    </row>
    <row r="385" spans="1:14" ht="83.25" customHeight="1" x14ac:dyDescent="0.2">
      <c r="A385" s="33">
        <v>330</v>
      </c>
      <c r="B385" s="34">
        <v>2644</v>
      </c>
      <c r="C385" s="29" t="s">
        <v>291</v>
      </c>
      <c r="D385" s="29" t="s">
        <v>298</v>
      </c>
      <c r="E385" s="29"/>
      <c r="F385" s="29" t="s">
        <v>299</v>
      </c>
      <c r="G385" s="31">
        <v>4680019285184</v>
      </c>
      <c r="H385" s="101">
        <f t="shared" si="53"/>
        <v>4680019285184</v>
      </c>
      <c r="I385" s="64">
        <v>32</v>
      </c>
      <c r="J385" s="32">
        <v>439</v>
      </c>
      <c r="K385" s="32">
        <v>658</v>
      </c>
      <c r="L385" s="29"/>
      <c r="M385" s="29">
        <f t="shared" si="54"/>
        <v>0</v>
      </c>
      <c r="N385" s="30" t="s">
        <v>1035</v>
      </c>
    </row>
    <row r="386" spans="1:14" ht="38.25" customHeight="1" x14ac:dyDescent="0.2">
      <c r="A386" s="18"/>
      <c r="B386" s="18"/>
      <c r="C386" s="17" t="s">
        <v>839</v>
      </c>
      <c r="D386" s="18"/>
      <c r="E386" s="18"/>
      <c r="F386" s="18"/>
      <c r="G386" s="18"/>
      <c r="H386" s="18"/>
      <c r="I386" s="63"/>
      <c r="J386" s="18"/>
      <c r="K386" s="18"/>
      <c r="L386" s="19"/>
      <c r="M386" s="19"/>
    </row>
    <row r="387" spans="1:14" ht="83.25" customHeight="1" x14ac:dyDescent="0.2">
      <c r="A387" s="33">
        <v>331</v>
      </c>
      <c r="B387" s="34">
        <v>2836</v>
      </c>
      <c r="C387" s="29" t="s">
        <v>86</v>
      </c>
      <c r="D387" s="29" t="s">
        <v>87</v>
      </c>
      <c r="E387" s="29"/>
      <c r="F387" s="29" t="s">
        <v>88</v>
      </c>
      <c r="G387" s="31">
        <v>4680019285931</v>
      </c>
      <c r="H387" s="101">
        <f t="shared" ref="H387:H391" si="55">G387</f>
        <v>4680019285931</v>
      </c>
      <c r="I387" s="64">
        <v>36</v>
      </c>
      <c r="J387" s="32">
        <v>384.75</v>
      </c>
      <c r="K387" s="32">
        <v>577</v>
      </c>
      <c r="L387" s="29"/>
      <c r="M387" s="29">
        <f t="shared" si="54"/>
        <v>0</v>
      </c>
      <c r="N387" s="30" t="s">
        <v>1035</v>
      </c>
    </row>
    <row r="388" spans="1:14" ht="83.25" customHeight="1" x14ac:dyDescent="0.2">
      <c r="A388" s="33">
        <v>332</v>
      </c>
      <c r="B388" s="34">
        <v>2837</v>
      </c>
      <c r="C388" s="29" t="s">
        <v>86</v>
      </c>
      <c r="D388" s="29" t="s">
        <v>89</v>
      </c>
      <c r="E388" s="29"/>
      <c r="F388" s="29" t="s">
        <v>90</v>
      </c>
      <c r="G388" s="31">
        <v>4680019285948</v>
      </c>
      <c r="H388" s="101">
        <f t="shared" si="55"/>
        <v>4680019285948</v>
      </c>
      <c r="I388" s="64">
        <v>36</v>
      </c>
      <c r="J388" s="32">
        <v>307.8</v>
      </c>
      <c r="K388" s="32">
        <v>462</v>
      </c>
      <c r="L388" s="29"/>
      <c r="M388" s="29">
        <f t="shared" si="54"/>
        <v>0</v>
      </c>
      <c r="N388" s="30" t="s">
        <v>1035</v>
      </c>
    </row>
    <row r="389" spans="1:14" ht="83.25" customHeight="1" x14ac:dyDescent="0.2">
      <c r="A389" s="33">
        <v>333</v>
      </c>
      <c r="B389" s="34">
        <v>2838</v>
      </c>
      <c r="C389" s="29" t="s">
        <v>86</v>
      </c>
      <c r="D389" s="29" t="s">
        <v>91</v>
      </c>
      <c r="E389" s="29"/>
      <c r="F389" s="29" t="s">
        <v>92</v>
      </c>
      <c r="G389" s="31">
        <v>4680019285955</v>
      </c>
      <c r="H389" s="101">
        <f t="shared" si="55"/>
        <v>4680019285955</v>
      </c>
      <c r="I389" s="64">
        <v>36</v>
      </c>
      <c r="J389" s="32">
        <v>384.75</v>
      </c>
      <c r="K389" s="32">
        <v>577</v>
      </c>
      <c r="L389" s="29"/>
      <c r="M389" s="29">
        <f t="shared" si="54"/>
        <v>0</v>
      </c>
      <c r="N389" s="30" t="s">
        <v>1035</v>
      </c>
    </row>
    <row r="390" spans="1:14" ht="83.25" customHeight="1" x14ac:dyDescent="0.2">
      <c r="A390" s="33">
        <v>334</v>
      </c>
      <c r="B390" s="34">
        <v>2839</v>
      </c>
      <c r="C390" s="29" t="s">
        <v>86</v>
      </c>
      <c r="D390" s="29" t="s">
        <v>93</v>
      </c>
      <c r="E390" s="29"/>
      <c r="F390" s="29" t="s">
        <v>94</v>
      </c>
      <c r="G390" s="31">
        <v>4680019285962</v>
      </c>
      <c r="H390" s="101">
        <f t="shared" si="55"/>
        <v>4680019285962</v>
      </c>
      <c r="I390" s="64">
        <v>36</v>
      </c>
      <c r="J390" s="32">
        <v>359.1</v>
      </c>
      <c r="K390" s="32">
        <v>538</v>
      </c>
      <c r="L390" s="29"/>
      <c r="M390" s="29">
        <f t="shared" si="54"/>
        <v>0</v>
      </c>
      <c r="N390" s="30" t="s">
        <v>1035</v>
      </c>
    </row>
    <row r="391" spans="1:14" ht="83.25" customHeight="1" x14ac:dyDescent="0.2">
      <c r="A391" s="33">
        <v>335</v>
      </c>
      <c r="B391" s="34">
        <v>2840</v>
      </c>
      <c r="C391" s="29" t="s">
        <v>86</v>
      </c>
      <c r="D391" s="29" t="s">
        <v>95</v>
      </c>
      <c r="E391" s="29"/>
      <c r="F391" s="29" t="s">
        <v>96</v>
      </c>
      <c r="G391" s="31">
        <v>4680019285979</v>
      </c>
      <c r="H391" s="101">
        <f t="shared" si="55"/>
        <v>4680019285979</v>
      </c>
      <c r="I391" s="64">
        <v>36</v>
      </c>
      <c r="J391" s="32">
        <v>384.75</v>
      </c>
      <c r="K391" s="32">
        <v>577</v>
      </c>
      <c r="L391" s="29"/>
      <c r="M391" s="29">
        <f t="shared" si="54"/>
        <v>0</v>
      </c>
      <c r="N391" s="30" t="s">
        <v>1035</v>
      </c>
    </row>
    <row r="392" spans="1:14" ht="38.25" customHeight="1" x14ac:dyDescent="0.2">
      <c r="A392" s="18"/>
      <c r="B392" s="18"/>
      <c r="C392" s="17" t="s">
        <v>75</v>
      </c>
      <c r="D392" s="18"/>
      <c r="E392" s="18"/>
      <c r="F392" s="18"/>
      <c r="G392" s="18"/>
      <c r="H392" s="18"/>
      <c r="I392" s="63"/>
      <c r="J392" s="18"/>
      <c r="K392" s="18"/>
      <c r="L392" s="19"/>
      <c r="M392" s="19"/>
    </row>
    <row r="393" spans="1:14" ht="83.25" customHeight="1" x14ac:dyDescent="0.2">
      <c r="A393" s="33">
        <v>336</v>
      </c>
      <c r="B393" s="34">
        <v>2225</v>
      </c>
      <c r="C393" s="29" t="s">
        <v>75</v>
      </c>
      <c r="D393" s="29" t="s">
        <v>76</v>
      </c>
      <c r="E393" s="29"/>
      <c r="F393" s="29" t="s">
        <v>77</v>
      </c>
      <c r="G393" s="31">
        <v>4680019282671</v>
      </c>
      <c r="H393" s="101">
        <f t="shared" ref="H393:H400" si="56">G393</f>
        <v>4680019282671</v>
      </c>
      <c r="I393" s="64">
        <v>96</v>
      </c>
      <c r="J393" s="32">
        <v>287.3</v>
      </c>
      <c r="K393" s="32">
        <v>598</v>
      </c>
      <c r="L393" s="29"/>
      <c r="M393" s="29">
        <f t="shared" si="54"/>
        <v>0</v>
      </c>
      <c r="N393" s="30" t="s">
        <v>1035</v>
      </c>
    </row>
    <row r="394" spans="1:14" ht="83.25" customHeight="1" x14ac:dyDescent="0.2">
      <c r="A394" s="49">
        <v>337</v>
      </c>
      <c r="B394" s="11">
        <v>2226</v>
      </c>
      <c r="C394" s="12" t="s">
        <v>75</v>
      </c>
      <c r="D394" s="12" t="s">
        <v>883</v>
      </c>
      <c r="E394" s="12"/>
      <c r="F394" s="12" t="s">
        <v>885</v>
      </c>
      <c r="G394" s="13">
        <v>4630027294302</v>
      </c>
      <c r="H394" s="101">
        <f t="shared" si="56"/>
        <v>4630027294302</v>
      </c>
      <c r="I394" s="62">
        <v>72</v>
      </c>
      <c r="J394" s="15">
        <v>399</v>
      </c>
      <c r="K394" s="15">
        <v>559</v>
      </c>
      <c r="L394" s="12"/>
      <c r="M394" s="50">
        <f t="shared" si="54"/>
        <v>0</v>
      </c>
      <c r="N394" s="30"/>
    </row>
    <row r="395" spans="1:14" ht="44.25" customHeight="1" x14ac:dyDescent="0.2">
      <c r="A395" s="10">
        <v>338</v>
      </c>
      <c r="B395" s="87">
        <v>2227</v>
      </c>
      <c r="C395" s="89" t="s">
        <v>75</v>
      </c>
      <c r="D395" s="89" t="s">
        <v>78</v>
      </c>
      <c r="E395" s="12"/>
      <c r="F395" s="89" t="s">
        <v>79</v>
      </c>
      <c r="G395" s="13">
        <v>4630027290304</v>
      </c>
      <c r="H395" s="101">
        <f t="shared" si="56"/>
        <v>4630027290304</v>
      </c>
      <c r="I395" s="62">
        <v>72</v>
      </c>
      <c r="J395" s="15">
        <v>399</v>
      </c>
      <c r="K395" s="15">
        <v>598</v>
      </c>
      <c r="L395" s="12"/>
      <c r="M395" s="50">
        <f t="shared" si="54"/>
        <v>0</v>
      </c>
    </row>
    <row r="396" spans="1:14" ht="44.25" customHeight="1" x14ac:dyDescent="0.2">
      <c r="A396" s="10">
        <v>339</v>
      </c>
      <c r="B396" s="88"/>
      <c r="C396" s="88"/>
      <c r="D396" s="88"/>
      <c r="E396" s="12"/>
      <c r="F396" s="88"/>
      <c r="G396" s="13">
        <v>4630027294319</v>
      </c>
      <c r="H396" s="101">
        <f t="shared" si="56"/>
        <v>4630027294319</v>
      </c>
      <c r="I396" s="62">
        <v>72</v>
      </c>
      <c r="J396" s="15">
        <v>399</v>
      </c>
      <c r="K396" s="15">
        <v>598</v>
      </c>
      <c r="L396" s="12"/>
      <c r="M396" s="26">
        <f t="shared" si="54"/>
        <v>0</v>
      </c>
    </row>
    <row r="397" spans="1:14" ht="83.25" customHeight="1" x14ac:dyDescent="0.2">
      <c r="A397" s="49">
        <v>340</v>
      </c>
      <c r="B397" s="11">
        <v>2229</v>
      </c>
      <c r="C397" s="12" t="s">
        <v>75</v>
      </c>
      <c r="D397" s="12" t="s">
        <v>80</v>
      </c>
      <c r="E397" s="12"/>
      <c r="F397" s="12" t="s">
        <v>81</v>
      </c>
      <c r="G397" s="13">
        <v>4630027294326</v>
      </c>
      <c r="H397" s="101">
        <f t="shared" si="56"/>
        <v>4630027294326</v>
      </c>
      <c r="I397" s="62">
        <v>72</v>
      </c>
      <c r="J397" s="15">
        <v>399</v>
      </c>
      <c r="K397" s="15">
        <v>598</v>
      </c>
      <c r="L397" s="12"/>
      <c r="M397" s="26">
        <f t="shared" si="54"/>
        <v>0</v>
      </c>
    </row>
    <row r="398" spans="1:14" ht="83.25" customHeight="1" x14ac:dyDescent="0.2">
      <c r="A398" s="33">
        <v>341</v>
      </c>
      <c r="B398" s="34">
        <v>2233</v>
      </c>
      <c r="C398" s="29" t="s">
        <v>75</v>
      </c>
      <c r="D398" s="29" t="s">
        <v>82</v>
      </c>
      <c r="E398" s="29"/>
      <c r="F398" s="29" t="s">
        <v>83</v>
      </c>
      <c r="G398" s="31">
        <v>4630027290243</v>
      </c>
      <c r="H398" s="101">
        <f t="shared" si="56"/>
        <v>4630027290243</v>
      </c>
      <c r="I398" s="64">
        <v>96</v>
      </c>
      <c r="J398" s="32">
        <v>287.3</v>
      </c>
      <c r="K398" s="32">
        <v>598</v>
      </c>
      <c r="L398" s="29"/>
      <c r="M398" s="29">
        <f t="shared" si="54"/>
        <v>0</v>
      </c>
      <c r="N398" s="30" t="s">
        <v>1035</v>
      </c>
    </row>
    <row r="399" spans="1:14" ht="44.25" customHeight="1" x14ac:dyDescent="0.2">
      <c r="A399" s="10">
        <v>342</v>
      </c>
      <c r="B399" s="87">
        <v>2235</v>
      </c>
      <c r="C399" s="89" t="s">
        <v>75</v>
      </c>
      <c r="D399" s="89" t="s">
        <v>84</v>
      </c>
      <c r="E399" s="12"/>
      <c r="F399" s="89" t="s">
        <v>85</v>
      </c>
      <c r="G399" s="13">
        <v>4630027293435</v>
      </c>
      <c r="H399" s="101">
        <f t="shared" si="56"/>
        <v>4630027293435</v>
      </c>
      <c r="I399" s="62">
        <v>72</v>
      </c>
      <c r="J399" s="15">
        <v>399</v>
      </c>
      <c r="K399" s="15">
        <v>598</v>
      </c>
      <c r="L399" s="12"/>
      <c r="M399" s="26">
        <f t="shared" si="54"/>
        <v>0</v>
      </c>
    </row>
    <row r="400" spans="1:14" ht="48" customHeight="1" x14ac:dyDescent="0.2">
      <c r="A400" s="10">
        <v>343</v>
      </c>
      <c r="B400" s="88"/>
      <c r="C400" s="88"/>
      <c r="D400" s="88"/>
      <c r="E400" s="12"/>
      <c r="F400" s="88"/>
      <c r="G400" s="13">
        <v>4630027290229</v>
      </c>
      <c r="H400" s="101">
        <f t="shared" si="56"/>
        <v>4630027290229</v>
      </c>
      <c r="I400" s="62">
        <v>72</v>
      </c>
      <c r="J400" s="15">
        <v>399</v>
      </c>
      <c r="K400" s="15">
        <v>598</v>
      </c>
      <c r="L400" s="12"/>
      <c r="M400" s="26">
        <f t="shared" si="54"/>
        <v>0</v>
      </c>
    </row>
    <row r="401" spans="1:14" ht="38.25" customHeight="1" x14ac:dyDescent="0.2">
      <c r="A401" s="18"/>
      <c r="B401" s="18"/>
      <c r="C401" s="17" t="s">
        <v>840</v>
      </c>
      <c r="D401" s="18"/>
      <c r="E401" s="18"/>
      <c r="F401" s="18"/>
      <c r="G401" s="18"/>
      <c r="H401" s="18"/>
      <c r="I401" s="63"/>
      <c r="J401" s="18"/>
      <c r="K401" s="18"/>
      <c r="L401" s="19"/>
      <c r="M401" s="19"/>
    </row>
    <row r="402" spans="1:14" ht="83.25" customHeight="1" x14ac:dyDescent="0.2">
      <c r="A402" s="10">
        <v>344</v>
      </c>
      <c r="B402" s="11">
        <v>3125</v>
      </c>
      <c r="C402" s="12" t="s">
        <v>497</v>
      </c>
      <c r="D402" s="12" t="s">
        <v>498</v>
      </c>
      <c r="E402" s="12"/>
      <c r="F402" s="12" t="s">
        <v>499</v>
      </c>
      <c r="G402" s="13">
        <v>4630027294449</v>
      </c>
      <c r="H402" s="101">
        <f t="shared" ref="H402:H411" si="57">G402</f>
        <v>4630027294449</v>
      </c>
      <c r="I402" s="62">
        <v>60</v>
      </c>
      <c r="J402" s="15">
        <v>399</v>
      </c>
      <c r="K402" s="15">
        <v>598</v>
      </c>
      <c r="L402" s="12"/>
      <c r="M402" s="26">
        <f t="shared" si="54"/>
        <v>0</v>
      </c>
    </row>
    <row r="403" spans="1:14" ht="83.25" customHeight="1" x14ac:dyDescent="0.2">
      <c r="A403" s="33">
        <v>345</v>
      </c>
      <c r="B403" s="34">
        <v>3126</v>
      </c>
      <c r="C403" s="29" t="s">
        <v>497</v>
      </c>
      <c r="D403" s="29" t="s">
        <v>500</v>
      </c>
      <c r="E403" s="29"/>
      <c r="F403" s="29" t="s">
        <v>501</v>
      </c>
      <c r="G403" s="31">
        <v>4630027294456</v>
      </c>
      <c r="H403" s="101">
        <f t="shared" si="57"/>
        <v>4630027294456</v>
      </c>
      <c r="I403" s="64">
        <v>60</v>
      </c>
      <c r="J403" s="32">
        <v>359.1</v>
      </c>
      <c r="K403" s="32">
        <v>598</v>
      </c>
      <c r="L403" s="29"/>
      <c r="M403" s="29">
        <f t="shared" si="54"/>
        <v>0</v>
      </c>
      <c r="N403" s="30" t="s">
        <v>1035</v>
      </c>
    </row>
    <row r="404" spans="1:14" ht="83.25" customHeight="1" x14ac:dyDescent="0.2">
      <c r="A404" s="10">
        <v>346</v>
      </c>
      <c r="B404" s="11">
        <v>3127</v>
      </c>
      <c r="C404" s="12" t="s">
        <v>497</v>
      </c>
      <c r="D404" s="12" t="s">
        <v>502</v>
      </c>
      <c r="E404" s="12"/>
      <c r="F404" s="12" t="s">
        <v>503</v>
      </c>
      <c r="G404" s="13">
        <v>4630027294463</v>
      </c>
      <c r="H404" s="101">
        <f t="shared" si="57"/>
        <v>4630027294463</v>
      </c>
      <c r="I404" s="62">
        <v>60</v>
      </c>
      <c r="J404" s="15">
        <v>399</v>
      </c>
      <c r="K404" s="15">
        <v>598</v>
      </c>
      <c r="L404" s="12"/>
      <c r="M404" s="26">
        <f t="shared" si="54"/>
        <v>0</v>
      </c>
    </row>
    <row r="405" spans="1:14" ht="83.25" customHeight="1" x14ac:dyDescent="0.2">
      <c r="A405" s="10">
        <v>347</v>
      </c>
      <c r="B405" s="11">
        <v>3128</v>
      </c>
      <c r="C405" s="12" t="s">
        <v>497</v>
      </c>
      <c r="D405" s="12" t="s">
        <v>504</v>
      </c>
      <c r="E405" s="12"/>
      <c r="F405" s="12" t="s">
        <v>505</v>
      </c>
      <c r="G405" s="13">
        <v>4630027294425</v>
      </c>
      <c r="H405" s="101">
        <f t="shared" si="57"/>
        <v>4630027294425</v>
      </c>
      <c r="I405" s="62">
        <v>60</v>
      </c>
      <c r="J405" s="15">
        <v>399</v>
      </c>
      <c r="K405" s="15">
        <v>598</v>
      </c>
      <c r="L405" s="12"/>
      <c r="M405" s="26">
        <f t="shared" si="54"/>
        <v>0</v>
      </c>
    </row>
    <row r="406" spans="1:14" ht="83.25" customHeight="1" x14ac:dyDescent="0.2">
      <c r="A406" s="10">
        <v>348</v>
      </c>
      <c r="B406" s="11">
        <v>3129</v>
      </c>
      <c r="C406" s="12" t="s">
        <v>497</v>
      </c>
      <c r="D406" s="12" t="s">
        <v>506</v>
      </c>
      <c r="E406" s="12"/>
      <c r="F406" s="12" t="s">
        <v>507</v>
      </c>
      <c r="G406" s="13">
        <v>4630027294432</v>
      </c>
      <c r="H406" s="101">
        <f t="shared" si="57"/>
        <v>4630027294432</v>
      </c>
      <c r="I406" s="62">
        <v>60</v>
      </c>
      <c r="J406" s="15">
        <v>399</v>
      </c>
      <c r="K406" s="15">
        <v>598</v>
      </c>
      <c r="L406" s="12"/>
      <c r="M406" s="26">
        <f t="shared" si="54"/>
        <v>0</v>
      </c>
    </row>
    <row r="407" spans="1:14" ht="80.099999999999994" customHeight="1" x14ac:dyDescent="0.2">
      <c r="A407" s="10">
        <v>349</v>
      </c>
      <c r="B407" s="11">
        <v>3403</v>
      </c>
      <c r="C407" s="12" t="s">
        <v>563</v>
      </c>
      <c r="D407" s="12" t="s">
        <v>794</v>
      </c>
      <c r="E407" s="12"/>
      <c r="F407" s="12" t="s">
        <v>795</v>
      </c>
      <c r="G407" s="13">
        <v>4630027296030</v>
      </c>
      <c r="H407" s="101">
        <f t="shared" si="57"/>
        <v>4630027296030</v>
      </c>
      <c r="I407" s="62">
        <v>60</v>
      </c>
      <c r="J407" s="15">
        <v>399</v>
      </c>
      <c r="K407" s="15">
        <v>598</v>
      </c>
      <c r="L407" s="12"/>
      <c r="M407" s="12">
        <f>J407*L407</f>
        <v>0</v>
      </c>
    </row>
    <row r="408" spans="1:14" ht="80.099999999999994" customHeight="1" x14ac:dyDescent="0.2">
      <c r="A408" s="10">
        <v>350</v>
      </c>
      <c r="B408" s="11">
        <v>3404</v>
      </c>
      <c r="C408" s="12" t="s">
        <v>563</v>
      </c>
      <c r="D408" s="12" t="s">
        <v>796</v>
      </c>
      <c r="E408" s="12"/>
      <c r="F408" s="12" t="s">
        <v>797</v>
      </c>
      <c r="G408" s="13">
        <v>4630027296047</v>
      </c>
      <c r="H408" s="101">
        <f t="shared" si="57"/>
        <v>4630027296047</v>
      </c>
      <c r="I408" s="62">
        <v>60</v>
      </c>
      <c r="J408" s="15">
        <v>399</v>
      </c>
      <c r="K408" s="15">
        <v>598</v>
      </c>
      <c r="L408" s="12"/>
      <c r="M408" s="26">
        <f>J408*L408</f>
        <v>0</v>
      </c>
    </row>
    <row r="409" spans="1:14" ht="80.099999999999994" customHeight="1" x14ac:dyDescent="0.2">
      <c r="A409" s="10">
        <v>351</v>
      </c>
      <c r="B409" s="11">
        <v>3405</v>
      </c>
      <c r="C409" s="12" t="s">
        <v>563</v>
      </c>
      <c r="D409" s="12" t="s">
        <v>798</v>
      </c>
      <c r="E409" s="12"/>
      <c r="F409" s="12" t="s">
        <v>799</v>
      </c>
      <c r="G409" s="13">
        <v>4630027296054</v>
      </c>
      <c r="H409" s="101">
        <f t="shared" si="57"/>
        <v>4630027296054</v>
      </c>
      <c r="I409" s="62">
        <v>60</v>
      </c>
      <c r="J409" s="15">
        <v>399</v>
      </c>
      <c r="K409" s="15">
        <v>598</v>
      </c>
      <c r="L409" s="12"/>
      <c r="M409" s="26">
        <f>J409*L409</f>
        <v>0</v>
      </c>
    </row>
    <row r="410" spans="1:14" ht="80.099999999999994" customHeight="1" x14ac:dyDescent="0.2">
      <c r="A410" s="10">
        <v>352</v>
      </c>
      <c r="B410" s="11">
        <v>3406</v>
      </c>
      <c r="C410" s="12" t="s">
        <v>563</v>
      </c>
      <c r="D410" s="12" t="s">
        <v>800</v>
      </c>
      <c r="E410" s="12"/>
      <c r="F410" s="12" t="s">
        <v>801</v>
      </c>
      <c r="G410" s="13">
        <v>4630027296061</v>
      </c>
      <c r="H410" s="101">
        <f t="shared" si="57"/>
        <v>4630027296061</v>
      </c>
      <c r="I410" s="62">
        <v>60</v>
      </c>
      <c r="J410" s="15">
        <v>399</v>
      </c>
      <c r="K410" s="15">
        <v>598</v>
      </c>
      <c r="L410" s="12"/>
      <c r="M410" s="26">
        <f>J410*L410</f>
        <v>0</v>
      </c>
    </row>
    <row r="411" spans="1:14" ht="80.099999999999994" customHeight="1" x14ac:dyDescent="0.2">
      <c r="A411" s="10">
        <v>353</v>
      </c>
      <c r="B411" s="11">
        <v>3407</v>
      </c>
      <c r="C411" s="12" t="s">
        <v>563</v>
      </c>
      <c r="D411" s="12" t="s">
        <v>802</v>
      </c>
      <c r="E411" s="12"/>
      <c r="F411" s="12" t="s">
        <v>803</v>
      </c>
      <c r="G411" s="13">
        <v>4630027296078</v>
      </c>
      <c r="H411" s="101">
        <f t="shared" si="57"/>
        <v>4630027296078</v>
      </c>
      <c r="I411" s="62">
        <v>60</v>
      </c>
      <c r="J411" s="15">
        <v>399</v>
      </c>
      <c r="K411" s="15">
        <v>598</v>
      </c>
      <c r="L411" s="12"/>
      <c r="M411" s="26">
        <f>J411*L411</f>
        <v>0</v>
      </c>
    </row>
    <row r="412" spans="1:14" ht="38.25" customHeight="1" x14ac:dyDescent="0.2">
      <c r="A412" s="18"/>
      <c r="B412" s="18"/>
      <c r="C412" s="17" t="s">
        <v>142</v>
      </c>
      <c r="D412" s="18"/>
      <c r="E412" s="18"/>
      <c r="F412" s="18"/>
      <c r="G412" s="18"/>
      <c r="H412" s="18"/>
      <c r="I412" s="63"/>
      <c r="J412" s="18"/>
      <c r="K412" s="18"/>
      <c r="L412" s="19"/>
      <c r="M412" s="19"/>
    </row>
    <row r="413" spans="1:14" ht="83.25" customHeight="1" x14ac:dyDescent="0.2">
      <c r="A413" s="10">
        <v>354</v>
      </c>
      <c r="B413" s="11">
        <v>2345</v>
      </c>
      <c r="C413" s="12" t="s">
        <v>142</v>
      </c>
      <c r="D413" s="12" t="s">
        <v>143</v>
      </c>
      <c r="E413" s="12"/>
      <c r="F413" s="12" t="s">
        <v>144</v>
      </c>
      <c r="G413" s="13">
        <v>4630027292803</v>
      </c>
      <c r="H413" s="101">
        <f t="shared" ref="H413:H414" si="58">G413</f>
        <v>4630027292803</v>
      </c>
      <c r="I413" s="62">
        <v>80</v>
      </c>
      <c r="J413" s="15">
        <v>449</v>
      </c>
      <c r="K413" s="15">
        <v>673</v>
      </c>
      <c r="L413" s="12"/>
      <c r="M413" s="26">
        <f t="shared" si="54"/>
        <v>0</v>
      </c>
    </row>
    <row r="414" spans="1:14" ht="83.25" customHeight="1" x14ac:dyDescent="0.2">
      <c r="A414" s="10">
        <v>355</v>
      </c>
      <c r="B414" s="11">
        <v>2348</v>
      </c>
      <c r="C414" s="12" t="s">
        <v>142</v>
      </c>
      <c r="D414" s="12" t="s">
        <v>145</v>
      </c>
      <c r="E414" s="12"/>
      <c r="F414" s="12" t="s">
        <v>146</v>
      </c>
      <c r="G414" s="13">
        <v>4630027292834</v>
      </c>
      <c r="H414" s="101">
        <f t="shared" si="58"/>
        <v>4630027292834</v>
      </c>
      <c r="I414" s="62">
        <v>80</v>
      </c>
      <c r="J414" s="15">
        <v>449</v>
      </c>
      <c r="K414" s="15">
        <v>673</v>
      </c>
      <c r="L414" s="12"/>
      <c r="M414" s="26">
        <f t="shared" si="54"/>
        <v>0</v>
      </c>
    </row>
    <row r="415" spans="1:14" ht="38.25" customHeight="1" x14ac:dyDescent="0.2">
      <c r="A415" s="18"/>
      <c r="B415" s="18"/>
      <c r="C415" s="17" t="s">
        <v>129</v>
      </c>
      <c r="D415" s="18"/>
      <c r="E415" s="18"/>
      <c r="F415" s="18"/>
      <c r="G415" s="18"/>
      <c r="H415" s="18"/>
      <c r="I415" s="63"/>
      <c r="J415" s="18"/>
      <c r="K415" s="18"/>
      <c r="L415" s="19"/>
      <c r="M415" s="19"/>
    </row>
    <row r="416" spans="1:14" ht="47.25" customHeight="1" x14ac:dyDescent="0.2">
      <c r="A416" s="33">
        <v>356</v>
      </c>
      <c r="B416" s="84">
        <v>2951</v>
      </c>
      <c r="C416" s="86" t="s">
        <v>129</v>
      </c>
      <c r="D416" s="86" t="s">
        <v>130</v>
      </c>
      <c r="E416" s="29"/>
      <c r="F416" s="86" t="s">
        <v>131</v>
      </c>
      <c r="G416" s="31">
        <v>4630027292209</v>
      </c>
      <c r="H416" s="101">
        <f t="shared" ref="H416:H423" si="59">G416</f>
        <v>4630027292209</v>
      </c>
      <c r="I416" s="64">
        <v>100</v>
      </c>
      <c r="J416" s="32">
        <v>299</v>
      </c>
      <c r="K416" s="32">
        <v>448</v>
      </c>
      <c r="L416" s="29"/>
      <c r="M416" s="29">
        <f t="shared" si="54"/>
        <v>0</v>
      </c>
      <c r="N416" s="91" t="s">
        <v>1035</v>
      </c>
    </row>
    <row r="417" spans="1:14" ht="43.5" customHeight="1" x14ac:dyDescent="0.2">
      <c r="A417" s="33">
        <v>357</v>
      </c>
      <c r="B417" s="85"/>
      <c r="C417" s="85"/>
      <c r="D417" s="85"/>
      <c r="E417" s="29"/>
      <c r="F417" s="85"/>
      <c r="G417" s="31">
        <v>4630027294579</v>
      </c>
      <c r="H417" s="101">
        <f t="shared" si="59"/>
        <v>4630027294579</v>
      </c>
      <c r="I417" s="64">
        <v>100</v>
      </c>
      <c r="J417" s="32">
        <v>299</v>
      </c>
      <c r="K417" s="32">
        <v>448</v>
      </c>
      <c r="L417" s="29"/>
      <c r="M417" s="29">
        <f t="shared" si="54"/>
        <v>0</v>
      </c>
      <c r="N417" s="91"/>
    </row>
    <row r="418" spans="1:14" ht="46.5" customHeight="1" x14ac:dyDescent="0.2">
      <c r="A418" s="33">
        <v>358</v>
      </c>
      <c r="B418" s="84">
        <v>2952</v>
      </c>
      <c r="C418" s="86" t="s">
        <v>129</v>
      </c>
      <c r="D418" s="86" t="s">
        <v>132</v>
      </c>
      <c r="E418" s="29"/>
      <c r="F418" s="86" t="s">
        <v>133</v>
      </c>
      <c r="G418" s="31">
        <v>4630027292216</v>
      </c>
      <c r="H418" s="101">
        <f t="shared" si="59"/>
        <v>4630027292216</v>
      </c>
      <c r="I418" s="64">
        <v>100</v>
      </c>
      <c r="J418" s="32">
        <v>299</v>
      </c>
      <c r="K418" s="32">
        <v>448</v>
      </c>
      <c r="L418" s="29"/>
      <c r="M418" s="29">
        <f t="shared" si="54"/>
        <v>0</v>
      </c>
      <c r="N418" s="91" t="s">
        <v>1035</v>
      </c>
    </row>
    <row r="419" spans="1:14" ht="41.25" customHeight="1" x14ac:dyDescent="0.2">
      <c r="A419" s="33">
        <v>359</v>
      </c>
      <c r="B419" s="85"/>
      <c r="C419" s="85"/>
      <c r="D419" s="85"/>
      <c r="E419" s="29"/>
      <c r="F419" s="85"/>
      <c r="G419" s="31">
        <v>4630027294562</v>
      </c>
      <c r="H419" s="101">
        <f t="shared" si="59"/>
        <v>4630027294562</v>
      </c>
      <c r="I419" s="64">
        <v>100</v>
      </c>
      <c r="J419" s="32">
        <v>299</v>
      </c>
      <c r="K419" s="32">
        <v>448</v>
      </c>
      <c r="L419" s="29"/>
      <c r="M419" s="29">
        <f t="shared" si="54"/>
        <v>0</v>
      </c>
      <c r="N419" s="91"/>
    </row>
    <row r="420" spans="1:14" ht="83.25" customHeight="1" x14ac:dyDescent="0.2">
      <c r="A420" s="33">
        <v>360</v>
      </c>
      <c r="B420" s="34">
        <v>2953</v>
      </c>
      <c r="C420" s="29" t="s">
        <v>129</v>
      </c>
      <c r="D420" s="29" t="s">
        <v>134</v>
      </c>
      <c r="E420" s="29"/>
      <c r="F420" s="29" t="s">
        <v>135</v>
      </c>
      <c r="G420" s="31">
        <v>4630027294081</v>
      </c>
      <c r="H420" s="101">
        <f t="shared" si="59"/>
        <v>4630027294081</v>
      </c>
      <c r="I420" s="64">
        <v>100</v>
      </c>
      <c r="J420" s="32">
        <v>299</v>
      </c>
      <c r="K420" s="32">
        <v>448</v>
      </c>
      <c r="L420" s="29"/>
      <c r="M420" s="29">
        <f t="shared" si="54"/>
        <v>0</v>
      </c>
      <c r="N420" s="30" t="s">
        <v>1035</v>
      </c>
    </row>
    <row r="421" spans="1:14" ht="83.25" customHeight="1" x14ac:dyDescent="0.2">
      <c r="A421" s="33">
        <v>361</v>
      </c>
      <c r="B421" s="34">
        <v>2954</v>
      </c>
      <c r="C421" s="29" t="s">
        <v>129</v>
      </c>
      <c r="D421" s="29" t="s">
        <v>136</v>
      </c>
      <c r="E421" s="29"/>
      <c r="F421" s="29" t="s">
        <v>137</v>
      </c>
      <c r="G421" s="31">
        <v>4630027294098</v>
      </c>
      <c r="H421" s="101">
        <f t="shared" si="59"/>
        <v>4630027294098</v>
      </c>
      <c r="I421" s="64">
        <v>100</v>
      </c>
      <c r="J421" s="32">
        <v>299</v>
      </c>
      <c r="K421" s="32">
        <v>448</v>
      </c>
      <c r="L421" s="29"/>
      <c r="M421" s="29">
        <f t="shared" si="54"/>
        <v>0</v>
      </c>
      <c r="N421" s="30" t="s">
        <v>1035</v>
      </c>
    </row>
    <row r="422" spans="1:14" ht="83.25" customHeight="1" x14ac:dyDescent="0.2">
      <c r="A422" s="33">
        <v>362</v>
      </c>
      <c r="B422" s="34">
        <v>2955</v>
      </c>
      <c r="C422" s="29" t="s">
        <v>129</v>
      </c>
      <c r="D422" s="29" t="s">
        <v>138</v>
      </c>
      <c r="E422" s="29"/>
      <c r="F422" s="29" t="s">
        <v>139</v>
      </c>
      <c r="G422" s="31">
        <v>4630027294067</v>
      </c>
      <c r="H422" s="101">
        <f t="shared" si="59"/>
        <v>4630027294067</v>
      </c>
      <c r="I422" s="64">
        <v>100</v>
      </c>
      <c r="J422" s="32">
        <v>299</v>
      </c>
      <c r="K422" s="32">
        <v>448</v>
      </c>
      <c r="L422" s="29"/>
      <c r="M422" s="29">
        <f t="shared" si="54"/>
        <v>0</v>
      </c>
      <c r="N422" s="30" t="s">
        <v>1035</v>
      </c>
    </row>
    <row r="423" spans="1:14" ht="83.25" customHeight="1" x14ac:dyDescent="0.2">
      <c r="A423" s="33">
        <v>363</v>
      </c>
      <c r="B423" s="34">
        <v>2956</v>
      </c>
      <c r="C423" s="29" t="s">
        <v>129</v>
      </c>
      <c r="D423" s="29" t="s">
        <v>140</v>
      </c>
      <c r="E423" s="29"/>
      <c r="F423" s="29" t="s">
        <v>141</v>
      </c>
      <c r="G423" s="31">
        <v>4630027294074</v>
      </c>
      <c r="H423" s="101">
        <f t="shared" si="59"/>
        <v>4630027294074</v>
      </c>
      <c r="I423" s="64">
        <v>100</v>
      </c>
      <c r="J423" s="32">
        <v>299</v>
      </c>
      <c r="K423" s="32">
        <v>448</v>
      </c>
      <c r="L423" s="29"/>
      <c r="M423" s="29">
        <f t="shared" si="54"/>
        <v>0</v>
      </c>
      <c r="N423" s="30" t="s">
        <v>1035</v>
      </c>
    </row>
    <row r="424" spans="1:14" ht="38.25" customHeight="1" x14ac:dyDescent="0.2">
      <c r="A424" s="18"/>
      <c r="B424" s="18"/>
      <c r="C424" s="17" t="s">
        <v>300</v>
      </c>
      <c r="D424" s="18"/>
      <c r="E424" s="18"/>
      <c r="F424" s="18"/>
      <c r="G424" s="18"/>
      <c r="H424" s="18"/>
      <c r="I424" s="63"/>
      <c r="J424" s="18"/>
      <c r="K424" s="18"/>
      <c r="L424" s="19"/>
      <c r="M424" s="19"/>
    </row>
    <row r="425" spans="1:14" ht="81.75" customHeight="1" x14ac:dyDescent="0.2">
      <c r="A425" s="33">
        <v>364</v>
      </c>
      <c r="B425" s="34">
        <v>2855</v>
      </c>
      <c r="C425" s="29" t="s">
        <v>300</v>
      </c>
      <c r="D425" s="29" t="s">
        <v>301</v>
      </c>
      <c r="E425" s="29"/>
      <c r="F425" s="29" t="s">
        <v>302</v>
      </c>
      <c r="G425" s="31">
        <v>4680019286082</v>
      </c>
      <c r="H425" s="101">
        <f>G425</f>
        <v>4680019286082</v>
      </c>
      <c r="I425" s="64">
        <v>48</v>
      </c>
      <c r="J425" s="32">
        <v>356.15</v>
      </c>
      <c r="K425" s="32">
        <v>534</v>
      </c>
      <c r="L425" s="29"/>
      <c r="M425" s="29">
        <f t="shared" si="54"/>
        <v>0</v>
      </c>
      <c r="N425" s="30" t="s">
        <v>1035</v>
      </c>
    </row>
    <row r="426" spans="1:14" ht="38.25" customHeight="1" x14ac:dyDescent="0.2">
      <c r="A426" s="18"/>
      <c r="B426" s="18"/>
      <c r="C426" s="17" t="s">
        <v>841</v>
      </c>
      <c r="D426" s="18"/>
      <c r="E426" s="18"/>
      <c r="F426" s="18"/>
      <c r="G426" s="18"/>
      <c r="H426" s="18"/>
      <c r="I426" s="63"/>
      <c r="J426" s="18"/>
      <c r="K426" s="18"/>
      <c r="L426" s="19"/>
      <c r="M426" s="19"/>
    </row>
    <row r="427" spans="1:14" ht="83.25" customHeight="1" x14ac:dyDescent="0.2">
      <c r="A427" s="10">
        <v>365</v>
      </c>
      <c r="B427" s="11">
        <v>2798</v>
      </c>
      <c r="C427" s="12" t="s">
        <v>117</v>
      </c>
      <c r="D427" s="12" t="s">
        <v>118</v>
      </c>
      <c r="E427" s="12"/>
      <c r="F427" s="12" t="s">
        <v>119</v>
      </c>
      <c r="G427" s="13">
        <v>4680019285726</v>
      </c>
      <c r="H427" s="101">
        <f>G427</f>
        <v>4680019285726</v>
      </c>
      <c r="I427" s="62">
        <v>72</v>
      </c>
      <c r="J427" s="15">
        <v>439</v>
      </c>
      <c r="K427" s="15">
        <v>658</v>
      </c>
      <c r="L427" s="12"/>
      <c r="M427" s="26">
        <f t="shared" si="54"/>
        <v>0</v>
      </c>
    </row>
    <row r="428" spans="1:14" ht="36" customHeight="1" x14ac:dyDescent="0.2">
      <c r="A428" s="18"/>
      <c r="B428" s="18"/>
      <c r="C428" s="74" t="s">
        <v>1002</v>
      </c>
      <c r="D428" s="18"/>
      <c r="E428" s="18"/>
      <c r="F428" s="18"/>
      <c r="G428" s="18"/>
      <c r="H428" s="18"/>
      <c r="I428" s="63"/>
      <c r="J428" s="18"/>
      <c r="K428" s="18"/>
      <c r="L428" s="19"/>
      <c r="M428" s="19"/>
    </row>
    <row r="429" spans="1:14" ht="86.25" customHeight="1" x14ac:dyDescent="0.2">
      <c r="A429" s="10">
        <v>366</v>
      </c>
      <c r="B429" s="50">
        <v>3399</v>
      </c>
      <c r="C429" s="50" t="s">
        <v>1002</v>
      </c>
      <c r="D429" s="50" t="s">
        <v>1007</v>
      </c>
      <c r="E429" s="50"/>
      <c r="F429" s="50" t="s">
        <v>1008</v>
      </c>
      <c r="G429" s="56">
        <v>4630027295996</v>
      </c>
      <c r="H429" s="101">
        <f t="shared" ref="H429:H430" si="60">G429</f>
        <v>4630027295996</v>
      </c>
      <c r="I429" s="66">
        <v>108</v>
      </c>
      <c r="J429" s="51">
        <v>369</v>
      </c>
      <c r="K429" s="51">
        <v>554</v>
      </c>
      <c r="L429" s="12"/>
      <c r="M429" s="26">
        <f t="shared" si="54"/>
        <v>0</v>
      </c>
    </row>
    <row r="430" spans="1:14" ht="86.25" customHeight="1" x14ac:dyDescent="0.2">
      <c r="A430" s="49">
        <v>367</v>
      </c>
      <c r="B430" s="52">
        <v>3400</v>
      </c>
      <c r="C430" s="50" t="s">
        <v>1002</v>
      </c>
      <c r="D430" s="50" t="s">
        <v>1001</v>
      </c>
      <c r="E430" s="50"/>
      <c r="F430" s="50" t="s">
        <v>1003</v>
      </c>
      <c r="G430" s="13" t="s">
        <v>1004</v>
      </c>
      <c r="H430" s="101" t="str">
        <f t="shared" si="60"/>
        <v>4630027296009</v>
      </c>
      <c r="I430" s="66">
        <v>108</v>
      </c>
      <c r="J430" s="51">
        <v>369</v>
      </c>
      <c r="K430" s="51">
        <v>554</v>
      </c>
      <c r="L430" s="50"/>
      <c r="M430" s="77">
        <f t="shared" si="54"/>
        <v>0</v>
      </c>
    </row>
    <row r="431" spans="1:14" ht="38.25" customHeight="1" x14ac:dyDescent="0.2">
      <c r="A431" s="18"/>
      <c r="B431" s="18"/>
      <c r="C431" s="17" t="s">
        <v>102</v>
      </c>
      <c r="D431" s="18"/>
      <c r="E431" s="18"/>
      <c r="F431" s="18"/>
      <c r="G431" s="18"/>
      <c r="H431" s="18"/>
      <c r="I431" s="63"/>
      <c r="J431" s="18"/>
      <c r="K431" s="18"/>
      <c r="L431" s="19"/>
      <c r="M431" s="19"/>
    </row>
    <row r="432" spans="1:14" ht="83.25" customHeight="1" x14ac:dyDescent="0.2">
      <c r="A432" s="10">
        <v>368</v>
      </c>
      <c r="B432" s="11">
        <v>2633</v>
      </c>
      <c r="C432" s="12" t="s">
        <v>102</v>
      </c>
      <c r="D432" s="12" t="s">
        <v>103</v>
      </c>
      <c r="E432" s="12"/>
      <c r="F432" s="12" t="s">
        <v>104</v>
      </c>
      <c r="G432" s="13">
        <v>4630027293039</v>
      </c>
      <c r="H432" s="101">
        <f t="shared" ref="H432:H438" si="61">G432</f>
        <v>4630027293039</v>
      </c>
      <c r="I432" s="62">
        <v>24</v>
      </c>
      <c r="J432" s="15">
        <v>649</v>
      </c>
      <c r="K432" s="15">
        <v>909</v>
      </c>
      <c r="L432" s="12"/>
      <c r="M432" s="26">
        <f t="shared" si="54"/>
        <v>0</v>
      </c>
    </row>
    <row r="433" spans="1:14" ht="83.25" customHeight="1" x14ac:dyDescent="0.2">
      <c r="A433" s="33">
        <v>369</v>
      </c>
      <c r="B433" s="34">
        <v>2634</v>
      </c>
      <c r="C433" s="29" t="s">
        <v>102</v>
      </c>
      <c r="D433" s="29" t="s">
        <v>105</v>
      </c>
      <c r="E433" s="29"/>
      <c r="F433" s="29" t="s">
        <v>106</v>
      </c>
      <c r="G433" s="31">
        <v>4630027293046</v>
      </c>
      <c r="H433" s="101">
        <f t="shared" si="61"/>
        <v>4630027293046</v>
      </c>
      <c r="I433" s="64">
        <v>24</v>
      </c>
      <c r="J433" s="32">
        <v>584.1</v>
      </c>
      <c r="K433" s="32">
        <v>909</v>
      </c>
      <c r="L433" s="29"/>
      <c r="M433" s="29">
        <f t="shared" si="54"/>
        <v>0</v>
      </c>
      <c r="N433" s="30" t="s">
        <v>1035</v>
      </c>
    </row>
    <row r="434" spans="1:14" ht="83.25" customHeight="1" x14ac:dyDescent="0.2">
      <c r="A434" s="10">
        <v>370</v>
      </c>
      <c r="B434" s="11">
        <v>3021</v>
      </c>
      <c r="C434" s="12" t="s">
        <v>102</v>
      </c>
      <c r="D434" s="12" t="s">
        <v>107</v>
      </c>
      <c r="E434" s="12"/>
      <c r="F434" s="12" t="s">
        <v>108</v>
      </c>
      <c r="G434" s="13">
        <v>4630027294876</v>
      </c>
      <c r="H434" s="101">
        <f t="shared" si="61"/>
        <v>4630027294876</v>
      </c>
      <c r="I434" s="62">
        <v>24</v>
      </c>
      <c r="J434" s="15">
        <v>649</v>
      </c>
      <c r="K434" s="15">
        <v>909</v>
      </c>
      <c r="L434" s="12"/>
      <c r="M434" s="26">
        <f t="shared" si="54"/>
        <v>0</v>
      </c>
    </row>
    <row r="435" spans="1:14" ht="83.25" customHeight="1" x14ac:dyDescent="0.2">
      <c r="A435" s="10">
        <v>371</v>
      </c>
      <c r="B435" s="11">
        <v>3022</v>
      </c>
      <c r="C435" s="12" t="s">
        <v>102</v>
      </c>
      <c r="D435" s="12" t="s">
        <v>109</v>
      </c>
      <c r="E435" s="12"/>
      <c r="F435" s="12" t="s">
        <v>110</v>
      </c>
      <c r="G435" s="13">
        <v>4680019286778</v>
      </c>
      <c r="H435" s="101">
        <f t="shared" si="61"/>
        <v>4680019286778</v>
      </c>
      <c r="I435" s="62">
        <v>24</v>
      </c>
      <c r="J435" s="15">
        <v>649</v>
      </c>
      <c r="K435" s="15">
        <v>909</v>
      </c>
      <c r="L435" s="12"/>
      <c r="M435" s="26">
        <f t="shared" si="54"/>
        <v>0</v>
      </c>
    </row>
    <row r="436" spans="1:14" ht="83.25" customHeight="1" x14ac:dyDescent="0.2">
      <c r="A436" s="10">
        <v>372</v>
      </c>
      <c r="B436" s="11">
        <v>3024</v>
      </c>
      <c r="C436" s="12" t="s">
        <v>102</v>
      </c>
      <c r="D436" s="12" t="s">
        <v>111</v>
      </c>
      <c r="E436" s="12"/>
      <c r="F436" s="12" t="s">
        <v>112</v>
      </c>
      <c r="G436" s="13">
        <v>4630027294869</v>
      </c>
      <c r="H436" s="101">
        <f t="shared" si="61"/>
        <v>4630027294869</v>
      </c>
      <c r="I436" s="62">
        <v>24</v>
      </c>
      <c r="J436" s="15">
        <v>649</v>
      </c>
      <c r="K436" s="15">
        <v>909</v>
      </c>
      <c r="L436" s="12"/>
      <c r="M436" s="26">
        <f t="shared" si="54"/>
        <v>0</v>
      </c>
    </row>
    <row r="437" spans="1:14" ht="83.25" customHeight="1" x14ac:dyDescent="0.2">
      <c r="A437" s="10">
        <v>373</v>
      </c>
      <c r="B437" s="11">
        <v>3025</v>
      </c>
      <c r="C437" s="12" t="s">
        <v>102</v>
      </c>
      <c r="D437" s="12" t="s">
        <v>113</v>
      </c>
      <c r="E437" s="12"/>
      <c r="F437" s="12" t="s">
        <v>114</v>
      </c>
      <c r="G437" s="13">
        <v>4680019286808</v>
      </c>
      <c r="H437" s="101">
        <f t="shared" si="61"/>
        <v>4680019286808</v>
      </c>
      <c r="I437" s="62">
        <v>24</v>
      </c>
      <c r="J437" s="15">
        <v>649</v>
      </c>
      <c r="K437" s="15">
        <v>909</v>
      </c>
      <c r="L437" s="12"/>
      <c r="M437" s="26">
        <f t="shared" si="54"/>
        <v>0</v>
      </c>
    </row>
    <row r="438" spans="1:14" ht="83.25" customHeight="1" x14ac:dyDescent="0.2">
      <c r="A438" s="10">
        <v>374</v>
      </c>
      <c r="B438" s="11">
        <v>3026</v>
      </c>
      <c r="C438" s="12" t="s">
        <v>102</v>
      </c>
      <c r="D438" s="12" t="s">
        <v>115</v>
      </c>
      <c r="E438" s="12"/>
      <c r="F438" s="12" t="s">
        <v>116</v>
      </c>
      <c r="G438" s="13">
        <v>4680019286815</v>
      </c>
      <c r="H438" s="101">
        <f t="shared" si="61"/>
        <v>4680019286815</v>
      </c>
      <c r="I438" s="62">
        <v>24</v>
      </c>
      <c r="J438" s="15">
        <v>649</v>
      </c>
      <c r="K438" s="15">
        <v>909</v>
      </c>
      <c r="L438" s="12"/>
      <c r="M438" s="26">
        <f t="shared" si="54"/>
        <v>0</v>
      </c>
    </row>
    <row r="439" spans="1:14" ht="38.25" customHeight="1" x14ac:dyDescent="0.2">
      <c r="A439" s="18"/>
      <c r="B439" s="18"/>
      <c r="C439" s="17" t="s">
        <v>842</v>
      </c>
      <c r="D439" s="18"/>
      <c r="E439" s="18"/>
      <c r="F439" s="18"/>
      <c r="G439" s="18"/>
      <c r="H439" s="18"/>
      <c r="I439" s="63"/>
      <c r="J439" s="18"/>
      <c r="K439" s="18"/>
      <c r="L439" s="19"/>
      <c r="M439" s="19"/>
    </row>
    <row r="440" spans="1:14" ht="83.25" customHeight="1" x14ac:dyDescent="0.2">
      <c r="A440" s="40">
        <v>375</v>
      </c>
      <c r="B440" s="41">
        <v>2066</v>
      </c>
      <c r="C440" s="42" t="s">
        <v>842</v>
      </c>
      <c r="D440" s="42" t="s">
        <v>120</v>
      </c>
      <c r="E440" s="42"/>
      <c r="F440" s="42" t="s">
        <v>121</v>
      </c>
      <c r="G440" s="43">
        <v>4680019282572</v>
      </c>
      <c r="H440" s="102">
        <f t="shared" ref="H440:H444" si="62">G440</f>
        <v>4680019282572</v>
      </c>
      <c r="I440" s="67">
        <v>30</v>
      </c>
      <c r="J440" s="44">
        <v>224.375</v>
      </c>
      <c r="K440" s="44">
        <v>538</v>
      </c>
      <c r="L440" s="42"/>
      <c r="M440" s="42">
        <f t="shared" si="54"/>
        <v>0</v>
      </c>
      <c r="N440" s="30" t="s">
        <v>1036</v>
      </c>
    </row>
    <row r="441" spans="1:14" ht="83.25" customHeight="1" x14ac:dyDescent="0.2">
      <c r="A441" s="40">
        <v>376</v>
      </c>
      <c r="B441" s="41">
        <v>1954</v>
      </c>
      <c r="C441" s="42" t="s">
        <v>842</v>
      </c>
      <c r="D441" s="42" t="s">
        <v>151</v>
      </c>
      <c r="E441" s="42"/>
      <c r="F441" s="42" t="s">
        <v>152</v>
      </c>
      <c r="G441" s="43">
        <v>4680019281209</v>
      </c>
      <c r="H441" s="102">
        <f t="shared" si="62"/>
        <v>4680019281209</v>
      </c>
      <c r="I441" s="67">
        <v>30</v>
      </c>
      <c r="J441" s="44">
        <v>224.375</v>
      </c>
      <c r="K441" s="44">
        <v>538</v>
      </c>
      <c r="L441" s="42"/>
      <c r="M441" s="42">
        <f t="shared" si="54"/>
        <v>0</v>
      </c>
      <c r="N441" s="30" t="s">
        <v>1036</v>
      </c>
    </row>
    <row r="442" spans="1:14" ht="83.25" customHeight="1" x14ac:dyDescent="0.2">
      <c r="A442" s="55">
        <v>377</v>
      </c>
      <c r="B442" s="73">
        <v>3358</v>
      </c>
      <c r="C442" s="12" t="s">
        <v>563</v>
      </c>
      <c r="D442" s="12" t="s">
        <v>1010</v>
      </c>
      <c r="E442" s="12"/>
      <c r="F442" s="12" t="s">
        <v>1013</v>
      </c>
      <c r="G442" s="78">
        <v>4630027295606</v>
      </c>
      <c r="H442" s="101">
        <f t="shared" si="62"/>
        <v>4630027295606</v>
      </c>
      <c r="I442" s="65">
        <v>40</v>
      </c>
      <c r="J442" s="15">
        <v>549</v>
      </c>
      <c r="K442" s="15">
        <v>769</v>
      </c>
      <c r="L442" s="54"/>
      <c r="M442" s="54">
        <f t="shared" si="54"/>
        <v>0</v>
      </c>
      <c r="N442" s="30"/>
    </row>
    <row r="443" spans="1:14" ht="83.25" customHeight="1" x14ac:dyDescent="0.2">
      <c r="A443" s="49">
        <v>378</v>
      </c>
      <c r="B443" s="11">
        <v>3044</v>
      </c>
      <c r="C443" s="12" t="s">
        <v>880</v>
      </c>
      <c r="D443" s="12" t="s">
        <v>879</v>
      </c>
      <c r="E443" s="12"/>
      <c r="F443" s="12" t="s">
        <v>881</v>
      </c>
      <c r="G443" s="13">
        <v>4680019286990</v>
      </c>
      <c r="H443" s="101">
        <f t="shared" si="62"/>
        <v>4680019286990</v>
      </c>
      <c r="I443" s="62">
        <v>30</v>
      </c>
      <c r="J443" s="15">
        <v>579</v>
      </c>
      <c r="K443" s="15">
        <v>811</v>
      </c>
      <c r="L443" s="12"/>
      <c r="M443" s="50">
        <f t="shared" si="54"/>
        <v>0</v>
      </c>
      <c r="N443" s="30"/>
    </row>
    <row r="444" spans="1:14" ht="83.25" customHeight="1" x14ac:dyDescent="0.2">
      <c r="A444" s="10">
        <v>379</v>
      </c>
      <c r="B444" s="11">
        <v>2796</v>
      </c>
      <c r="C444" s="12" t="s">
        <v>842</v>
      </c>
      <c r="D444" s="12" t="s">
        <v>470</v>
      </c>
      <c r="E444" s="12"/>
      <c r="F444" s="12" t="s">
        <v>471</v>
      </c>
      <c r="G444" s="13">
        <v>4630027293619</v>
      </c>
      <c r="H444" s="101">
        <f t="shared" si="62"/>
        <v>4630027293619</v>
      </c>
      <c r="I444" s="62">
        <v>30</v>
      </c>
      <c r="J444" s="15">
        <v>549</v>
      </c>
      <c r="K444" s="15">
        <v>769</v>
      </c>
      <c r="L444" s="12"/>
      <c r="M444" s="26">
        <f t="shared" si="54"/>
        <v>0</v>
      </c>
    </row>
    <row r="445" spans="1:14" ht="38.25" customHeight="1" x14ac:dyDescent="0.2">
      <c r="A445" s="18"/>
      <c r="B445" s="18"/>
      <c r="C445" s="17" t="s">
        <v>843</v>
      </c>
      <c r="D445" s="18"/>
      <c r="E445" s="18"/>
      <c r="F445" s="18"/>
      <c r="G445" s="18"/>
      <c r="H445" s="18"/>
      <c r="I445" s="63"/>
      <c r="J445" s="18"/>
      <c r="K445" s="18"/>
      <c r="L445" s="19"/>
      <c r="M445" s="19"/>
    </row>
    <row r="446" spans="1:14" ht="83.25" customHeight="1" x14ac:dyDescent="0.2">
      <c r="A446" s="10">
        <v>380</v>
      </c>
      <c r="B446" s="11">
        <v>2818</v>
      </c>
      <c r="C446" s="12" t="s">
        <v>852</v>
      </c>
      <c r="D446" s="12" t="s">
        <v>853</v>
      </c>
      <c r="E446" s="12"/>
      <c r="F446" s="12" t="s">
        <v>854</v>
      </c>
      <c r="G446" s="13">
        <v>4680019285856</v>
      </c>
      <c r="H446" s="101">
        <f>G446</f>
        <v>4680019285856</v>
      </c>
      <c r="I446" s="62">
        <v>30</v>
      </c>
      <c r="J446" s="15">
        <v>567</v>
      </c>
      <c r="K446" s="15">
        <v>794</v>
      </c>
      <c r="L446" s="12"/>
      <c r="M446" s="26">
        <f t="shared" si="54"/>
        <v>0</v>
      </c>
    </row>
    <row r="447" spans="1:14" ht="38.25" customHeight="1" x14ac:dyDescent="0.2">
      <c r="A447" s="18"/>
      <c r="B447" s="18"/>
      <c r="C447" s="17" t="s">
        <v>844</v>
      </c>
      <c r="D447" s="18"/>
      <c r="E447" s="18"/>
      <c r="F447" s="18"/>
      <c r="G447" s="18"/>
      <c r="H447" s="18"/>
      <c r="I447" s="63"/>
      <c r="J447" s="18"/>
      <c r="K447" s="18"/>
      <c r="L447" s="19"/>
      <c r="M447" s="19"/>
    </row>
    <row r="448" spans="1:14" ht="83.25" customHeight="1" x14ac:dyDescent="0.2">
      <c r="A448" s="33">
        <v>381</v>
      </c>
      <c r="B448" s="36">
        <v>3161</v>
      </c>
      <c r="C448" s="29" t="s">
        <v>844</v>
      </c>
      <c r="D448" s="29" t="s">
        <v>632</v>
      </c>
      <c r="E448" s="29"/>
      <c r="F448" s="29" t="s">
        <v>633</v>
      </c>
      <c r="G448" s="31">
        <v>4630027293169</v>
      </c>
      <c r="H448" s="101">
        <f t="shared" ref="H448:H457" si="63">G448</f>
        <v>4630027293169</v>
      </c>
      <c r="I448" s="64">
        <v>24</v>
      </c>
      <c r="J448" s="32">
        <v>944.3</v>
      </c>
      <c r="K448" s="35">
        <v>1322</v>
      </c>
      <c r="L448" s="29"/>
      <c r="M448" s="29">
        <f t="shared" si="54"/>
        <v>0</v>
      </c>
      <c r="N448" s="30" t="s">
        <v>1035</v>
      </c>
    </row>
    <row r="449" spans="1:14" ht="83.25" customHeight="1" x14ac:dyDescent="0.2">
      <c r="A449" s="33">
        <v>382</v>
      </c>
      <c r="B449" s="37">
        <v>3161</v>
      </c>
      <c r="C449" s="29" t="s">
        <v>844</v>
      </c>
      <c r="D449" s="29" t="s">
        <v>634</v>
      </c>
      <c r="E449" s="29"/>
      <c r="F449" s="29" t="s">
        <v>633</v>
      </c>
      <c r="G449" s="31">
        <v>4630027293176</v>
      </c>
      <c r="H449" s="101">
        <f t="shared" si="63"/>
        <v>4630027293176</v>
      </c>
      <c r="I449" s="64">
        <v>24</v>
      </c>
      <c r="J449" s="32">
        <v>944.3</v>
      </c>
      <c r="K449" s="35">
        <v>1322</v>
      </c>
      <c r="L449" s="29"/>
      <c r="M449" s="29">
        <f t="shared" si="54"/>
        <v>0</v>
      </c>
      <c r="N449" s="30" t="s">
        <v>1035</v>
      </c>
    </row>
    <row r="450" spans="1:14" ht="83.25" customHeight="1" x14ac:dyDescent="0.2">
      <c r="A450" s="33">
        <v>383</v>
      </c>
      <c r="B450" s="36">
        <v>3163</v>
      </c>
      <c r="C450" s="29" t="s">
        <v>844</v>
      </c>
      <c r="D450" s="29" t="s">
        <v>635</v>
      </c>
      <c r="E450" s="29"/>
      <c r="F450" s="29" t="s">
        <v>636</v>
      </c>
      <c r="G450" s="31">
        <v>4630027293183</v>
      </c>
      <c r="H450" s="101">
        <f t="shared" si="63"/>
        <v>4630027293183</v>
      </c>
      <c r="I450" s="64">
        <v>24</v>
      </c>
      <c r="J450" s="32">
        <v>944.3</v>
      </c>
      <c r="K450" s="35">
        <v>1322</v>
      </c>
      <c r="L450" s="29"/>
      <c r="M450" s="29">
        <f t="shared" si="54"/>
        <v>0</v>
      </c>
      <c r="N450" s="30" t="s">
        <v>1035</v>
      </c>
    </row>
    <row r="451" spans="1:14" ht="83.25" customHeight="1" x14ac:dyDescent="0.2">
      <c r="A451" s="33">
        <v>384</v>
      </c>
      <c r="B451" s="37">
        <v>3163</v>
      </c>
      <c r="C451" s="29" t="s">
        <v>844</v>
      </c>
      <c r="D451" s="29" t="s">
        <v>637</v>
      </c>
      <c r="E451" s="29"/>
      <c r="F451" s="29" t="s">
        <v>636</v>
      </c>
      <c r="G451" s="31">
        <v>4630027293190</v>
      </c>
      <c r="H451" s="101">
        <f t="shared" si="63"/>
        <v>4630027293190</v>
      </c>
      <c r="I451" s="64">
        <v>24</v>
      </c>
      <c r="J451" s="32">
        <v>944.3</v>
      </c>
      <c r="K451" s="35">
        <v>1322</v>
      </c>
      <c r="L451" s="29"/>
      <c r="M451" s="29">
        <f t="shared" si="54"/>
        <v>0</v>
      </c>
      <c r="N451" s="30" t="s">
        <v>1035</v>
      </c>
    </row>
    <row r="452" spans="1:14" ht="83.25" customHeight="1" x14ac:dyDescent="0.2">
      <c r="A452" s="33">
        <v>385</v>
      </c>
      <c r="B452" s="36">
        <v>3165</v>
      </c>
      <c r="C452" s="29" t="s">
        <v>844</v>
      </c>
      <c r="D452" s="29" t="s">
        <v>638</v>
      </c>
      <c r="E452" s="29"/>
      <c r="F452" s="29" t="s">
        <v>639</v>
      </c>
      <c r="G452" s="31">
        <v>4630027293206</v>
      </c>
      <c r="H452" s="101">
        <f t="shared" si="63"/>
        <v>4630027293206</v>
      </c>
      <c r="I452" s="64">
        <v>24</v>
      </c>
      <c r="J452" s="32">
        <v>909.3</v>
      </c>
      <c r="K452" s="35">
        <v>1273</v>
      </c>
      <c r="L452" s="29"/>
      <c r="M452" s="29">
        <f t="shared" si="54"/>
        <v>0</v>
      </c>
      <c r="N452" s="30" t="s">
        <v>1035</v>
      </c>
    </row>
    <row r="453" spans="1:14" ht="83.25" customHeight="1" x14ac:dyDescent="0.2">
      <c r="A453" s="33">
        <v>386</v>
      </c>
      <c r="B453" s="37">
        <v>3165</v>
      </c>
      <c r="C453" s="29" t="s">
        <v>844</v>
      </c>
      <c r="D453" s="29" t="s">
        <v>640</v>
      </c>
      <c r="E453" s="29"/>
      <c r="F453" s="29" t="s">
        <v>639</v>
      </c>
      <c r="G453" s="31">
        <v>4630027293213</v>
      </c>
      <c r="H453" s="101">
        <f t="shared" si="63"/>
        <v>4630027293213</v>
      </c>
      <c r="I453" s="64">
        <v>24</v>
      </c>
      <c r="J453" s="32">
        <v>909.3</v>
      </c>
      <c r="K453" s="35">
        <v>1273</v>
      </c>
      <c r="L453" s="29"/>
      <c r="M453" s="29">
        <f t="shared" ref="M453:M510" si="64">J453*L453</f>
        <v>0</v>
      </c>
      <c r="N453" s="30" t="s">
        <v>1035</v>
      </c>
    </row>
    <row r="454" spans="1:14" ht="83.25" customHeight="1" x14ac:dyDescent="0.2">
      <c r="A454" s="33">
        <v>387</v>
      </c>
      <c r="B454" s="36">
        <v>3167</v>
      </c>
      <c r="C454" s="29" t="s">
        <v>844</v>
      </c>
      <c r="D454" s="29" t="s">
        <v>641</v>
      </c>
      <c r="E454" s="29"/>
      <c r="F454" s="29" t="s">
        <v>642</v>
      </c>
      <c r="G454" s="31">
        <v>4630027293220</v>
      </c>
      <c r="H454" s="101">
        <f t="shared" si="63"/>
        <v>4630027293220</v>
      </c>
      <c r="I454" s="64">
        <v>24</v>
      </c>
      <c r="J454" s="32">
        <v>909.3</v>
      </c>
      <c r="K454" s="35">
        <v>1273</v>
      </c>
      <c r="L454" s="29"/>
      <c r="M454" s="29">
        <f t="shared" si="64"/>
        <v>0</v>
      </c>
      <c r="N454" s="30" t="s">
        <v>1035</v>
      </c>
    </row>
    <row r="455" spans="1:14" ht="83.25" customHeight="1" x14ac:dyDescent="0.2">
      <c r="A455" s="33">
        <v>388</v>
      </c>
      <c r="B455" s="37">
        <v>3167</v>
      </c>
      <c r="C455" s="29" t="s">
        <v>844</v>
      </c>
      <c r="D455" s="29" t="s">
        <v>643</v>
      </c>
      <c r="E455" s="29"/>
      <c r="F455" s="29" t="s">
        <v>642</v>
      </c>
      <c r="G455" s="31">
        <v>4630027293237</v>
      </c>
      <c r="H455" s="101">
        <f t="shared" si="63"/>
        <v>4630027293237</v>
      </c>
      <c r="I455" s="64">
        <v>24</v>
      </c>
      <c r="J455" s="32">
        <v>909.3</v>
      </c>
      <c r="K455" s="35">
        <v>1273</v>
      </c>
      <c r="L455" s="29"/>
      <c r="M455" s="29">
        <f t="shared" si="64"/>
        <v>0</v>
      </c>
      <c r="N455" s="30" t="s">
        <v>1035</v>
      </c>
    </row>
    <row r="456" spans="1:14" ht="83.25" customHeight="1" x14ac:dyDescent="0.2">
      <c r="A456" s="33">
        <v>389</v>
      </c>
      <c r="B456" s="36">
        <v>3169</v>
      </c>
      <c r="C456" s="29" t="s">
        <v>844</v>
      </c>
      <c r="D456" s="29" t="s">
        <v>644</v>
      </c>
      <c r="E456" s="29"/>
      <c r="F456" s="29" t="s">
        <v>645</v>
      </c>
      <c r="G456" s="31">
        <v>4630027293244</v>
      </c>
      <c r="H456" s="101">
        <f t="shared" si="63"/>
        <v>4630027293244</v>
      </c>
      <c r="I456" s="64">
        <v>24</v>
      </c>
      <c r="J456" s="32">
        <v>888.3</v>
      </c>
      <c r="K456" s="35">
        <v>1244</v>
      </c>
      <c r="L456" s="29"/>
      <c r="M456" s="29">
        <f t="shared" si="64"/>
        <v>0</v>
      </c>
      <c r="N456" s="30" t="s">
        <v>1035</v>
      </c>
    </row>
    <row r="457" spans="1:14" ht="83.25" customHeight="1" x14ac:dyDescent="0.2">
      <c r="A457" s="33">
        <v>390</v>
      </c>
      <c r="B457" s="37">
        <v>3169</v>
      </c>
      <c r="C457" s="29" t="s">
        <v>844</v>
      </c>
      <c r="D457" s="29" t="s">
        <v>646</v>
      </c>
      <c r="E457" s="29"/>
      <c r="F457" s="29" t="s">
        <v>645</v>
      </c>
      <c r="G457" s="31">
        <v>4630027293251</v>
      </c>
      <c r="H457" s="101">
        <f t="shared" si="63"/>
        <v>4630027293251</v>
      </c>
      <c r="I457" s="64">
        <v>24</v>
      </c>
      <c r="J457" s="32">
        <v>888.3</v>
      </c>
      <c r="K457" s="35">
        <v>1244</v>
      </c>
      <c r="L457" s="29"/>
      <c r="M457" s="29">
        <f t="shared" si="64"/>
        <v>0</v>
      </c>
      <c r="N457" s="30" t="s">
        <v>1035</v>
      </c>
    </row>
    <row r="458" spans="1:14" ht="38.25" customHeight="1" x14ac:dyDescent="0.2">
      <c r="A458" s="18"/>
      <c r="B458" s="18"/>
      <c r="C458" s="17" t="s">
        <v>773</v>
      </c>
      <c r="D458" s="18"/>
      <c r="E458" s="18"/>
      <c r="F458" s="18"/>
      <c r="G458" s="18"/>
      <c r="H458" s="18"/>
      <c r="I458" s="63"/>
      <c r="J458" s="18"/>
      <c r="K458" s="18"/>
      <c r="L458" s="19"/>
      <c r="M458" s="19"/>
    </row>
    <row r="459" spans="1:14" ht="83.25" customHeight="1" x14ac:dyDescent="0.2">
      <c r="A459" s="10">
        <v>391</v>
      </c>
      <c r="B459" s="11">
        <v>3151</v>
      </c>
      <c r="C459" s="12" t="s">
        <v>773</v>
      </c>
      <c r="D459" s="12" t="s">
        <v>774</v>
      </c>
      <c r="E459" s="12"/>
      <c r="F459" s="12" t="s">
        <v>775</v>
      </c>
      <c r="G459" s="13">
        <v>4630027293084</v>
      </c>
      <c r="H459" s="101">
        <f t="shared" ref="H459:H463" si="65">G459</f>
        <v>4630027293084</v>
      </c>
      <c r="I459" s="62">
        <v>8</v>
      </c>
      <c r="J459" s="15">
        <v>529</v>
      </c>
      <c r="K459" s="15">
        <v>741</v>
      </c>
      <c r="L459" s="12"/>
      <c r="M459" s="26">
        <f t="shared" si="64"/>
        <v>0</v>
      </c>
    </row>
    <row r="460" spans="1:14" ht="83.25" customHeight="1" x14ac:dyDescent="0.2">
      <c r="A460" s="10">
        <v>392</v>
      </c>
      <c r="B460" s="11">
        <v>3153</v>
      </c>
      <c r="C460" s="12" t="s">
        <v>773</v>
      </c>
      <c r="D460" s="12" t="s">
        <v>776</v>
      </c>
      <c r="E460" s="12"/>
      <c r="F460" s="12" t="s">
        <v>777</v>
      </c>
      <c r="G460" s="13">
        <v>4630027293107</v>
      </c>
      <c r="H460" s="101">
        <f t="shared" si="65"/>
        <v>4630027293107</v>
      </c>
      <c r="I460" s="62">
        <v>8</v>
      </c>
      <c r="J460" s="15">
        <v>529</v>
      </c>
      <c r="K460" s="15">
        <v>741</v>
      </c>
      <c r="L460" s="12"/>
      <c r="M460" s="26">
        <f t="shared" si="64"/>
        <v>0</v>
      </c>
    </row>
    <row r="461" spans="1:14" ht="83.25" customHeight="1" x14ac:dyDescent="0.2">
      <c r="A461" s="10">
        <v>393</v>
      </c>
      <c r="B461" s="11">
        <v>3154</v>
      </c>
      <c r="C461" s="12" t="s">
        <v>773</v>
      </c>
      <c r="D461" s="12" t="s">
        <v>778</v>
      </c>
      <c r="E461" s="12"/>
      <c r="F461" s="12" t="s">
        <v>779</v>
      </c>
      <c r="G461" s="13">
        <v>4630027293114</v>
      </c>
      <c r="H461" s="101">
        <f t="shared" si="65"/>
        <v>4630027293114</v>
      </c>
      <c r="I461" s="62">
        <v>8</v>
      </c>
      <c r="J461" s="15">
        <v>529</v>
      </c>
      <c r="K461" s="15">
        <v>741</v>
      </c>
      <c r="L461" s="12"/>
      <c r="M461" s="26">
        <f t="shared" si="64"/>
        <v>0</v>
      </c>
    </row>
    <row r="462" spans="1:14" ht="83.25" customHeight="1" x14ac:dyDescent="0.2">
      <c r="A462" s="33">
        <v>394</v>
      </c>
      <c r="B462" s="34">
        <v>3179</v>
      </c>
      <c r="C462" s="29" t="s">
        <v>773</v>
      </c>
      <c r="D462" s="29" t="s">
        <v>780</v>
      </c>
      <c r="E462" s="29"/>
      <c r="F462" s="29" t="s">
        <v>781</v>
      </c>
      <c r="G462" s="31">
        <v>4630027293763</v>
      </c>
      <c r="H462" s="101">
        <f t="shared" si="65"/>
        <v>4630027293763</v>
      </c>
      <c r="I462" s="64">
        <v>8</v>
      </c>
      <c r="J462" s="32">
        <v>476.1</v>
      </c>
      <c r="K462" s="32">
        <v>741</v>
      </c>
      <c r="L462" s="29"/>
      <c r="M462" s="29">
        <f t="shared" si="64"/>
        <v>0</v>
      </c>
      <c r="N462" s="30" t="s">
        <v>1035</v>
      </c>
    </row>
    <row r="463" spans="1:14" ht="83.25" customHeight="1" x14ac:dyDescent="0.2">
      <c r="A463" s="10">
        <v>395</v>
      </c>
      <c r="B463" s="11">
        <v>3180</v>
      </c>
      <c r="C463" s="12" t="s">
        <v>773</v>
      </c>
      <c r="D463" s="12" t="s">
        <v>782</v>
      </c>
      <c r="E463" s="12"/>
      <c r="F463" s="12" t="s">
        <v>783</v>
      </c>
      <c r="G463" s="13">
        <v>4630027293756</v>
      </c>
      <c r="H463" s="101">
        <f t="shared" si="65"/>
        <v>4630027293756</v>
      </c>
      <c r="I463" s="62">
        <v>8</v>
      </c>
      <c r="J463" s="15">
        <v>529</v>
      </c>
      <c r="K463" s="15">
        <v>741</v>
      </c>
      <c r="L463" s="12"/>
      <c r="M463" s="26">
        <f t="shared" si="64"/>
        <v>0</v>
      </c>
    </row>
    <row r="464" spans="1:14" ht="38.25" customHeight="1" x14ac:dyDescent="0.2">
      <c r="A464" s="18"/>
      <c r="B464" s="18"/>
      <c r="C464" s="17" t="s">
        <v>845</v>
      </c>
      <c r="D464" s="18"/>
      <c r="E464" s="18"/>
      <c r="F464" s="18"/>
      <c r="G464" s="18"/>
      <c r="H464" s="18"/>
      <c r="I464" s="63"/>
      <c r="J464" s="18"/>
      <c r="K464" s="18"/>
      <c r="L464" s="19"/>
      <c r="M464" s="19"/>
    </row>
    <row r="465" spans="1:14" ht="83.25" customHeight="1" x14ac:dyDescent="0.2">
      <c r="A465" s="40">
        <v>396</v>
      </c>
      <c r="B465" s="41">
        <v>2160</v>
      </c>
      <c r="C465" s="42" t="s">
        <v>845</v>
      </c>
      <c r="D465" s="42" t="s">
        <v>485</v>
      </c>
      <c r="E465" s="42"/>
      <c r="F465" s="42" t="s">
        <v>486</v>
      </c>
      <c r="G465" s="43">
        <v>4630027292995</v>
      </c>
      <c r="H465" s="102">
        <f t="shared" ref="H465:H468" si="66">G465</f>
        <v>4630027292995</v>
      </c>
      <c r="I465" s="67">
        <v>72</v>
      </c>
      <c r="J465" s="44">
        <v>373.75</v>
      </c>
      <c r="K465" s="44">
        <v>448</v>
      </c>
      <c r="L465" s="42"/>
      <c r="M465" s="42">
        <f t="shared" si="64"/>
        <v>0</v>
      </c>
      <c r="N465" s="30" t="s">
        <v>1036</v>
      </c>
    </row>
    <row r="466" spans="1:14" ht="83.25" customHeight="1" x14ac:dyDescent="0.2">
      <c r="A466" s="40">
        <v>397</v>
      </c>
      <c r="B466" s="41">
        <v>2161</v>
      </c>
      <c r="C466" s="42" t="s">
        <v>845</v>
      </c>
      <c r="D466" s="42" t="s">
        <v>487</v>
      </c>
      <c r="E466" s="42"/>
      <c r="F466" s="42" t="s">
        <v>488</v>
      </c>
      <c r="G466" s="43">
        <v>4630027293008</v>
      </c>
      <c r="H466" s="102">
        <f t="shared" si="66"/>
        <v>4630027293008</v>
      </c>
      <c r="I466" s="67">
        <v>72</v>
      </c>
      <c r="J466" s="44">
        <v>373.75</v>
      </c>
      <c r="K466" s="44">
        <v>448</v>
      </c>
      <c r="L466" s="42"/>
      <c r="M466" s="42">
        <f t="shared" si="64"/>
        <v>0</v>
      </c>
      <c r="N466" s="30" t="s">
        <v>1036</v>
      </c>
    </row>
    <row r="467" spans="1:14" ht="83.25" customHeight="1" x14ac:dyDescent="0.2">
      <c r="A467" s="40">
        <v>398</v>
      </c>
      <c r="B467" s="41">
        <v>2163</v>
      </c>
      <c r="C467" s="42" t="s">
        <v>845</v>
      </c>
      <c r="D467" s="42" t="s">
        <v>489</v>
      </c>
      <c r="E467" s="42"/>
      <c r="F467" s="42" t="s">
        <v>490</v>
      </c>
      <c r="G467" s="43">
        <v>4630027292070</v>
      </c>
      <c r="H467" s="102">
        <f t="shared" si="66"/>
        <v>4630027292070</v>
      </c>
      <c r="I467" s="67">
        <v>72</v>
      </c>
      <c r="J467" s="44">
        <v>373.75</v>
      </c>
      <c r="K467" s="44">
        <v>448</v>
      </c>
      <c r="L467" s="42"/>
      <c r="M467" s="42">
        <f t="shared" si="64"/>
        <v>0</v>
      </c>
      <c r="N467" s="30" t="s">
        <v>1036</v>
      </c>
    </row>
    <row r="468" spans="1:14" ht="83.25" customHeight="1" x14ac:dyDescent="0.2">
      <c r="A468" s="40">
        <v>399</v>
      </c>
      <c r="B468" s="41">
        <v>2165</v>
      </c>
      <c r="C468" s="42" t="s">
        <v>845</v>
      </c>
      <c r="D468" s="42" t="s">
        <v>491</v>
      </c>
      <c r="E468" s="42"/>
      <c r="F468" s="42" t="s">
        <v>492</v>
      </c>
      <c r="G468" s="43">
        <v>4630027292087</v>
      </c>
      <c r="H468" s="102">
        <f t="shared" si="66"/>
        <v>4630027292087</v>
      </c>
      <c r="I468" s="67">
        <v>72</v>
      </c>
      <c r="J468" s="44">
        <v>373.75</v>
      </c>
      <c r="K468" s="44">
        <v>448</v>
      </c>
      <c r="L468" s="42"/>
      <c r="M468" s="42">
        <f t="shared" si="64"/>
        <v>0</v>
      </c>
      <c r="N468" s="30" t="s">
        <v>1036</v>
      </c>
    </row>
    <row r="469" spans="1:14" ht="38.25" customHeight="1" x14ac:dyDescent="0.2">
      <c r="A469" s="18"/>
      <c r="B469" s="18"/>
      <c r="C469" s="17" t="s">
        <v>175</v>
      </c>
      <c r="D469" s="18"/>
      <c r="E469" s="18"/>
      <c r="F469" s="18"/>
      <c r="G469" s="18"/>
      <c r="H469" s="18"/>
      <c r="I469" s="63"/>
      <c r="J469" s="18"/>
      <c r="K469" s="18"/>
      <c r="L469" s="19"/>
      <c r="M469" s="19"/>
    </row>
    <row r="470" spans="1:14" ht="83.25" customHeight="1" x14ac:dyDescent="0.2">
      <c r="A470" s="33">
        <v>400</v>
      </c>
      <c r="B470" s="34">
        <v>2248</v>
      </c>
      <c r="C470" s="29" t="s">
        <v>175</v>
      </c>
      <c r="D470" s="29" t="s">
        <v>176</v>
      </c>
      <c r="E470" s="29"/>
      <c r="F470" s="29" t="s">
        <v>177</v>
      </c>
      <c r="G470" s="31">
        <v>4680019283067</v>
      </c>
      <c r="H470" s="101">
        <f t="shared" ref="H470:H506" si="67">G470</f>
        <v>4680019283067</v>
      </c>
      <c r="I470" s="64">
        <v>100</v>
      </c>
      <c r="J470" s="32">
        <v>319.2</v>
      </c>
      <c r="K470" s="32">
        <v>598</v>
      </c>
      <c r="L470" s="29"/>
      <c r="M470" s="29">
        <f t="shared" si="64"/>
        <v>0</v>
      </c>
      <c r="N470" s="30" t="s">
        <v>1035</v>
      </c>
    </row>
    <row r="471" spans="1:14" ht="83.25" customHeight="1" x14ac:dyDescent="0.2">
      <c r="A471" s="10">
        <v>401</v>
      </c>
      <c r="B471" s="11">
        <v>2249</v>
      </c>
      <c r="C471" s="12" t="s">
        <v>175</v>
      </c>
      <c r="D471" s="12" t="s">
        <v>178</v>
      </c>
      <c r="E471" s="12"/>
      <c r="F471" s="12" t="s">
        <v>179</v>
      </c>
      <c r="G471" s="13">
        <v>4680019283074</v>
      </c>
      <c r="H471" s="101">
        <f t="shared" si="67"/>
        <v>4680019283074</v>
      </c>
      <c r="I471" s="62">
        <v>100</v>
      </c>
      <c r="J471" s="15">
        <v>399</v>
      </c>
      <c r="K471" s="15">
        <v>598</v>
      </c>
      <c r="L471" s="12"/>
      <c r="M471" s="26">
        <f t="shared" si="64"/>
        <v>0</v>
      </c>
    </row>
    <row r="472" spans="1:14" ht="83.25" customHeight="1" x14ac:dyDescent="0.2">
      <c r="A472" s="10">
        <v>402</v>
      </c>
      <c r="B472" s="11">
        <v>2250</v>
      </c>
      <c r="C472" s="12" t="s">
        <v>175</v>
      </c>
      <c r="D472" s="12" t="s">
        <v>180</v>
      </c>
      <c r="E472" s="12"/>
      <c r="F472" s="12" t="s">
        <v>181</v>
      </c>
      <c r="G472" s="13">
        <v>4680019283081</v>
      </c>
      <c r="H472" s="101">
        <f t="shared" si="67"/>
        <v>4680019283081</v>
      </c>
      <c r="I472" s="62">
        <v>100</v>
      </c>
      <c r="J472" s="15">
        <v>399</v>
      </c>
      <c r="K472" s="15">
        <v>598</v>
      </c>
      <c r="L472" s="12"/>
      <c r="M472" s="26">
        <f t="shared" si="64"/>
        <v>0</v>
      </c>
    </row>
    <row r="473" spans="1:14" ht="83.25" customHeight="1" x14ac:dyDescent="0.2">
      <c r="A473" s="33">
        <v>403</v>
      </c>
      <c r="B473" s="34">
        <v>2251</v>
      </c>
      <c r="C473" s="29" t="s">
        <v>175</v>
      </c>
      <c r="D473" s="29" t="s">
        <v>182</v>
      </c>
      <c r="E473" s="29"/>
      <c r="F473" s="29" t="s">
        <v>183</v>
      </c>
      <c r="G473" s="31">
        <v>4680019283098</v>
      </c>
      <c r="H473" s="101">
        <f t="shared" si="67"/>
        <v>4680019283098</v>
      </c>
      <c r="I473" s="64">
        <v>100</v>
      </c>
      <c r="J473" s="32">
        <v>319.2</v>
      </c>
      <c r="K473" s="32">
        <v>598</v>
      </c>
      <c r="L473" s="29"/>
      <c r="M473" s="29">
        <f t="shared" si="64"/>
        <v>0</v>
      </c>
      <c r="N473" s="30" t="s">
        <v>1035</v>
      </c>
    </row>
    <row r="474" spans="1:14" ht="83.25" customHeight="1" x14ac:dyDescent="0.2">
      <c r="A474" s="10">
        <v>404</v>
      </c>
      <c r="B474" s="11">
        <v>2253</v>
      </c>
      <c r="C474" s="12" t="s">
        <v>175</v>
      </c>
      <c r="D474" s="12" t="s">
        <v>184</v>
      </c>
      <c r="E474" s="12"/>
      <c r="F474" s="12" t="s">
        <v>185</v>
      </c>
      <c r="G474" s="13">
        <v>4630027290489</v>
      </c>
      <c r="H474" s="101">
        <f t="shared" si="67"/>
        <v>4630027290489</v>
      </c>
      <c r="I474" s="62">
        <v>100</v>
      </c>
      <c r="J474" s="15">
        <v>435</v>
      </c>
      <c r="K474" s="15">
        <v>652</v>
      </c>
      <c r="L474" s="12"/>
      <c r="M474" s="26">
        <f t="shared" si="64"/>
        <v>0</v>
      </c>
    </row>
    <row r="475" spans="1:14" ht="83.25" customHeight="1" x14ac:dyDescent="0.2">
      <c r="A475" s="33">
        <v>405</v>
      </c>
      <c r="B475" s="37">
        <v>2411</v>
      </c>
      <c r="C475" s="29" t="s">
        <v>175</v>
      </c>
      <c r="D475" s="29" t="s">
        <v>186</v>
      </c>
      <c r="E475" s="29"/>
      <c r="F475" s="29" t="s">
        <v>187</v>
      </c>
      <c r="G475" s="31">
        <v>4630027290755</v>
      </c>
      <c r="H475" s="101">
        <f t="shared" si="67"/>
        <v>4630027290755</v>
      </c>
      <c r="I475" s="64">
        <v>80</v>
      </c>
      <c r="J475" s="32">
        <v>299</v>
      </c>
      <c r="K475" s="32">
        <v>448</v>
      </c>
      <c r="L475" s="29"/>
      <c r="M475" s="29">
        <f t="shared" si="64"/>
        <v>0</v>
      </c>
      <c r="N475" s="30" t="s">
        <v>1035</v>
      </c>
    </row>
    <row r="476" spans="1:14" ht="86.25" customHeight="1" x14ac:dyDescent="0.2">
      <c r="A476" s="33">
        <v>406</v>
      </c>
      <c r="B476" s="61">
        <v>2483</v>
      </c>
      <c r="C476" s="29" t="s">
        <v>175</v>
      </c>
      <c r="D476" s="29" t="s">
        <v>924</v>
      </c>
      <c r="E476" s="29"/>
      <c r="F476" s="29" t="s">
        <v>932</v>
      </c>
      <c r="G476" s="31">
        <v>4680019283852</v>
      </c>
      <c r="H476" s="101">
        <f t="shared" si="67"/>
        <v>4680019283852</v>
      </c>
      <c r="I476" s="64">
        <v>48</v>
      </c>
      <c r="J476" s="32">
        <v>289.60000000000002</v>
      </c>
      <c r="K476" s="32">
        <v>434</v>
      </c>
      <c r="L476" s="29"/>
      <c r="M476" s="29">
        <f t="shared" si="64"/>
        <v>0</v>
      </c>
      <c r="N476" s="30" t="s">
        <v>1035</v>
      </c>
    </row>
    <row r="477" spans="1:14" ht="83.25" customHeight="1" x14ac:dyDescent="0.2">
      <c r="A477" s="33">
        <v>407</v>
      </c>
      <c r="B477" s="34">
        <v>2484</v>
      </c>
      <c r="C477" s="29" t="s">
        <v>175</v>
      </c>
      <c r="D477" s="29" t="s">
        <v>188</v>
      </c>
      <c r="E477" s="29"/>
      <c r="F477" s="29" t="s">
        <v>189</v>
      </c>
      <c r="G477" s="31">
        <v>4680019283869</v>
      </c>
      <c r="H477" s="101">
        <f t="shared" si="67"/>
        <v>4680019283869</v>
      </c>
      <c r="I477" s="64">
        <v>48</v>
      </c>
      <c r="J477" s="32">
        <v>289.60000000000002</v>
      </c>
      <c r="K477" s="32">
        <v>434</v>
      </c>
      <c r="L477" s="29"/>
      <c r="M477" s="29">
        <f t="shared" si="64"/>
        <v>0</v>
      </c>
      <c r="N477" s="30" t="s">
        <v>1035</v>
      </c>
    </row>
    <row r="478" spans="1:14" ht="83.25" customHeight="1" x14ac:dyDescent="0.2">
      <c r="A478" s="33">
        <v>408</v>
      </c>
      <c r="B478" s="34">
        <v>2485</v>
      </c>
      <c r="C478" s="29" t="s">
        <v>175</v>
      </c>
      <c r="D478" s="29" t="s">
        <v>190</v>
      </c>
      <c r="E478" s="29"/>
      <c r="F478" s="29" t="s">
        <v>189</v>
      </c>
      <c r="G478" s="31">
        <v>4680019283876</v>
      </c>
      <c r="H478" s="101">
        <f t="shared" si="67"/>
        <v>4680019283876</v>
      </c>
      <c r="I478" s="64">
        <v>48</v>
      </c>
      <c r="J478" s="32">
        <v>289.60000000000002</v>
      </c>
      <c r="K478" s="32">
        <v>434</v>
      </c>
      <c r="L478" s="29"/>
      <c r="M478" s="29">
        <f t="shared" si="64"/>
        <v>0</v>
      </c>
      <c r="N478" s="30" t="s">
        <v>1035</v>
      </c>
    </row>
    <row r="479" spans="1:14" ht="83.25" customHeight="1" x14ac:dyDescent="0.2">
      <c r="A479" s="33">
        <v>409</v>
      </c>
      <c r="B479" s="34">
        <v>2694</v>
      </c>
      <c r="C479" s="29" t="s">
        <v>25</v>
      </c>
      <c r="D479" s="29" t="s">
        <v>42</v>
      </c>
      <c r="E479" s="29"/>
      <c r="F479" s="29" t="s">
        <v>43</v>
      </c>
      <c r="G479" s="31">
        <v>4680019285665</v>
      </c>
      <c r="H479" s="101">
        <f t="shared" si="67"/>
        <v>4680019285665</v>
      </c>
      <c r="I479" s="64">
        <v>120</v>
      </c>
      <c r="J479" s="32">
        <v>299</v>
      </c>
      <c r="K479" s="32">
        <v>448</v>
      </c>
      <c r="L479" s="29"/>
      <c r="M479" s="29">
        <f t="shared" si="64"/>
        <v>0</v>
      </c>
      <c r="N479" s="30" t="s">
        <v>1035</v>
      </c>
    </row>
    <row r="480" spans="1:14" ht="83.25" customHeight="1" x14ac:dyDescent="0.2">
      <c r="A480" s="33">
        <v>410</v>
      </c>
      <c r="B480" s="34">
        <v>2695</v>
      </c>
      <c r="C480" s="29" t="s">
        <v>25</v>
      </c>
      <c r="D480" s="29" t="s">
        <v>44</v>
      </c>
      <c r="E480" s="29"/>
      <c r="F480" s="29" t="s">
        <v>45</v>
      </c>
      <c r="G480" s="31">
        <v>4680019285672</v>
      </c>
      <c r="H480" s="101">
        <f t="shared" si="67"/>
        <v>4680019285672</v>
      </c>
      <c r="I480" s="64">
        <v>120</v>
      </c>
      <c r="J480" s="32">
        <v>299</v>
      </c>
      <c r="K480" s="32">
        <v>448</v>
      </c>
      <c r="L480" s="29"/>
      <c r="M480" s="29">
        <f t="shared" si="64"/>
        <v>0</v>
      </c>
      <c r="N480" s="30" t="s">
        <v>1035</v>
      </c>
    </row>
    <row r="481" spans="1:14" ht="83.25" customHeight="1" x14ac:dyDescent="0.2">
      <c r="A481" s="33">
        <v>411</v>
      </c>
      <c r="B481" s="34">
        <v>2540</v>
      </c>
      <c r="C481" s="29" t="s">
        <v>175</v>
      </c>
      <c r="D481" s="29" t="s">
        <v>191</v>
      </c>
      <c r="E481" s="29"/>
      <c r="F481" s="29" t="s">
        <v>192</v>
      </c>
      <c r="G481" s="31">
        <v>4680019283951</v>
      </c>
      <c r="H481" s="101">
        <f t="shared" si="67"/>
        <v>4680019283951</v>
      </c>
      <c r="I481" s="64">
        <v>50</v>
      </c>
      <c r="J481" s="32">
        <v>299.25</v>
      </c>
      <c r="K481" s="32">
        <v>448</v>
      </c>
      <c r="L481" s="29"/>
      <c r="M481" s="29">
        <f t="shared" si="64"/>
        <v>0</v>
      </c>
      <c r="N481" s="30" t="s">
        <v>1035</v>
      </c>
    </row>
    <row r="482" spans="1:14" ht="83.25" customHeight="1" x14ac:dyDescent="0.2">
      <c r="A482" s="33">
        <v>412</v>
      </c>
      <c r="B482" s="34">
        <v>2541</v>
      </c>
      <c r="C482" s="29" t="s">
        <v>175</v>
      </c>
      <c r="D482" s="29" t="s">
        <v>193</v>
      </c>
      <c r="E482" s="29"/>
      <c r="F482" s="29" t="s">
        <v>194</v>
      </c>
      <c r="G482" s="31">
        <v>4680019283968</v>
      </c>
      <c r="H482" s="101">
        <f t="shared" si="67"/>
        <v>4680019283968</v>
      </c>
      <c r="I482" s="64">
        <v>50</v>
      </c>
      <c r="J482" s="32">
        <v>299.25</v>
      </c>
      <c r="K482" s="32">
        <v>448</v>
      </c>
      <c r="L482" s="29"/>
      <c r="M482" s="29">
        <f t="shared" si="64"/>
        <v>0</v>
      </c>
      <c r="N482" s="30" t="s">
        <v>1035</v>
      </c>
    </row>
    <row r="483" spans="1:14" ht="83.25" customHeight="1" x14ac:dyDescent="0.2">
      <c r="A483" s="33">
        <v>413</v>
      </c>
      <c r="B483" s="34">
        <v>2542</v>
      </c>
      <c r="C483" s="29" t="s">
        <v>175</v>
      </c>
      <c r="D483" s="29" t="s">
        <v>195</v>
      </c>
      <c r="E483" s="29"/>
      <c r="F483" s="29" t="s">
        <v>196</v>
      </c>
      <c r="G483" s="31">
        <v>4680019283975</v>
      </c>
      <c r="H483" s="101">
        <f t="shared" si="67"/>
        <v>4680019283975</v>
      </c>
      <c r="I483" s="64">
        <v>50</v>
      </c>
      <c r="J483" s="32">
        <v>299.25</v>
      </c>
      <c r="K483" s="32">
        <v>448</v>
      </c>
      <c r="L483" s="29"/>
      <c r="M483" s="29">
        <f t="shared" si="64"/>
        <v>0</v>
      </c>
      <c r="N483" s="30" t="s">
        <v>1035</v>
      </c>
    </row>
    <row r="484" spans="1:14" ht="83.25" customHeight="1" x14ac:dyDescent="0.2">
      <c r="A484" s="10">
        <v>414</v>
      </c>
      <c r="B484" s="11">
        <v>2665</v>
      </c>
      <c r="C484" s="12" t="s">
        <v>175</v>
      </c>
      <c r="D484" s="12" t="s">
        <v>197</v>
      </c>
      <c r="E484" s="12"/>
      <c r="F484" s="12" t="s">
        <v>198</v>
      </c>
      <c r="G484" s="13">
        <v>4680019284880</v>
      </c>
      <c r="H484" s="101">
        <f t="shared" si="67"/>
        <v>4680019284880</v>
      </c>
      <c r="I484" s="62">
        <v>64</v>
      </c>
      <c r="J484" s="15">
        <v>610</v>
      </c>
      <c r="K484" s="15">
        <v>854</v>
      </c>
      <c r="L484" s="12"/>
      <c r="M484" s="26">
        <f t="shared" si="64"/>
        <v>0</v>
      </c>
      <c r="N484" s="30" t="s">
        <v>1035</v>
      </c>
    </row>
    <row r="485" spans="1:14" ht="83.25" customHeight="1" x14ac:dyDescent="0.2">
      <c r="A485" s="33">
        <v>415</v>
      </c>
      <c r="B485" s="34">
        <v>2691</v>
      </c>
      <c r="C485" s="29" t="s">
        <v>175</v>
      </c>
      <c r="D485" s="29" t="s">
        <v>199</v>
      </c>
      <c r="E485" s="29"/>
      <c r="F485" s="29" t="s">
        <v>200</v>
      </c>
      <c r="G485" s="31">
        <v>4630027291141</v>
      </c>
      <c r="H485" s="101">
        <f t="shared" si="67"/>
        <v>4630027291141</v>
      </c>
      <c r="I485" s="64">
        <v>112</v>
      </c>
      <c r="J485" s="32">
        <v>381.6</v>
      </c>
      <c r="K485" s="32">
        <v>571</v>
      </c>
      <c r="L485" s="29"/>
      <c r="M485" s="29">
        <f t="shared" si="64"/>
        <v>0</v>
      </c>
      <c r="N485" s="30" t="s">
        <v>1035</v>
      </c>
    </row>
    <row r="486" spans="1:14" ht="83.25" customHeight="1" x14ac:dyDescent="0.2">
      <c r="A486" s="33">
        <v>416</v>
      </c>
      <c r="B486" s="34">
        <v>2692</v>
      </c>
      <c r="C486" s="29" t="s">
        <v>175</v>
      </c>
      <c r="D486" s="29" t="s">
        <v>201</v>
      </c>
      <c r="E486" s="29"/>
      <c r="F486" s="29" t="s">
        <v>202</v>
      </c>
      <c r="G486" s="31">
        <v>4630027291158</v>
      </c>
      <c r="H486" s="101">
        <f t="shared" si="67"/>
        <v>4630027291158</v>
      </c>
      <c r="I486" s="64">
        <v>112</v>
      </c>
      <c r="J486" s="32">
        <v>381.6</v>
      </c>
      <c r="K486" s="32">
        <v>571</v>
      </c>
      <c r="L486" s="29"/>
      <c r="M486" s="29">
        <f t="shared" si="64"/>
        <v>0</v>
      </c>
      <c r="N486" s="30" t="s">
        <v>1035</v>
      </c>
    </row>
    <row r="487" spans="1:14" ht="83.25" customHeight="1" x14ac:dyDescent="0.2">
      <c r="A487" s="10">
        <v>417</v>
      </c>
      <c r="B487" s="11">
        <v>2732</v>
      </c>
      <c r="C487" s="12" t="s">
        <v>175</v>
      </c>
      <c r="D487" s="12" t="s">
        <v>203</v>
      </c>
      <c r="E487" s="12"/>
      <c r="F487" s="12" t="s">
        <v>204</v>
      </c>
      <c r="G487" s="13">
        <v>4630027291837</v>
      </c>
      <c r="H487" s="101">
        <f t="shared" si="67"/>
        <v>4630027291837</v>
      </c>
      <c r="I487" s="62">
        <v>60</v>
      </c>
      <c r="J487" s="15">
        <v>445</v>
      </c>
      <c r="K487" s="15">
        <v>667</v>
      </c>
      <c r="L487" s="12"/>
      <c r="M487" s="26">
        <f t="shared" si="64"/>
        <v>0</v>
      </c>
    </row>
    <row r="488" spans="1:14" ht="83.25" customHeight="1" x14ac:dyDescent="0.2">
      <c r="A488" s="33">
        <v>418</v>
      </c>
      <c r="B488" s="34">
        <v>2733</v>
      </c>
      <c r="C488" s="29" t="s">
        <v>175</v>
      </c>
      <c r="D488" s="29" t="s">
        <v>205</v>
      </c>
      <c r="E488" s="29"/>
      <c r="F488" s="29" t="s">
        <v>206</v>
      </c>
      <c r="G488" s="31">
        <v>4630027291820</v>
      </c>
      <c r="H488" s="101">
        <f t="shared" si="67"/>
        <v>4630027291820</v>
      </c>
      <c r="I488" s="64">
        <v>60</v>
      </c>
      <c r="J488" s="32">
        <v>379</v>
      </c>
      <c r="K488" s="32">
        <v>667</v>
      </c>
      <c r="L488" s="29"/>
      <c r="M488" s="29">
        <f t="shared" si="64"/>
        <v>0</v>
      </c>
      <c r="N488" s="30" t="s">
        <v>1035</v>
      </c>
    </row>
    <row r="489" spans="1:14" ht="83.25" customHeight="1" x14ac:dyDescent="0.2">
      <c r="A489" s="33">
        <v>419</v>
      </c>
      <c r="B489" s="34">
        <v>2734</v>
      </c>
      <c r="C489" s="29" t="s">
        <v>175</v>
      </c>
      <c r="D489" s="29" t="s">
        <v>207</v>
      </c>
      <c r="E489" s="29"/>
      <c r="F489" s="29" t="s">
        <v>208</v>
      </c>
      <c r="G489" s="31">
        <v>4630027291806</v>
      </c>
      <c r="H489" s="101">
        <f t="shared" si="67"/>
        <v>4630027291806</v>
      </c>
      <c r="I489" s="64">
        <v>100</v>
      </c>
      <c r="J489" s="32">
        <v>379</v>
      </c>
      <c r="K489" s="32">
        <v>667</v>
      </c>
      <c r="L489" s="29"/>
      <c r="M489" s="29">
        <f t="shared" si="64"/>
        <v>0</v>
      </c>
      <c r="N489" s="30" t="s">
        <v>1035</v>
      </c>
    </row>
    <row r="490" spans="1:14" ht="83.25" customHeight="1" x14ac:dyDescent="0.2">
      <c r="A490" s="33">
        <v>420</v>
      </c>
      <c r="B490" s="34">
        <v>2765</v>
      </c>
      <c r="C490" s="29" t="s">
        <v>175</v>
      </c>
      <c r="D490" s="29" t="s">
        <v>209</v>
      </c>
      <c r="E490" s="29"/>
      <c r="F490" s="29" t="s">
        <v>210</v>
      </c>
      <c r="G490" s="31">
        <v>4630027291318</v>
      </c>
      <c r="H490" s="101">
        <f t="shared" si="67"/>
        <v>4630027291318</v>
      </c>
      <c r="I490" s="64">
        <v>20</v>
      </c>
      <c r="J490" s="32">
        <v>414</v>
      </c>
      <c r="K490" s="32">
        <v>621</v>
      </c>
      <c r="L490" s="29"/>
      <c r="M490" s="29">
        <f t="shared" si="64"/>
        <v>0</v>
      </c>
      <c r="N490" s="30" t="s">
        <v>1035</v>
      </c>
    </row>
    <row r="491" spans="1:14" ht="83.25" customHeight="1" x14ac:dyDescent="0.2">
      <c r="A491" s="33">
        <v>421</v>
      </c>
      <c r="B491" s="34">
        <v>2767</v>
      </c>
      <c r="C491" s="29" t="s">
        <v>175</v>
      </c>
      <c r="D491" s="29" t="s">
        <v>211</v>
      </c>
      <c r="E491" s="29"/>
      <c r="F491" s="29" t="s">
        <v>212</v>
      </c>
      <c r="G491" s="31">
        <v>4630027291332</v>
      </c>
      <c r="H491" s="101">
        <f t="shared" si="67"/>
        <v>4630027291332</v>
      </c>
      <c r="I491" s="64">
        <v>20</v>
      </c>
      <c r="J491" s="32">
        <v>414</v>
      </c>
      <c r="K491" s="32">
        <v>621</v>
      </c>
      <c r="L491" s="29"/>
      <c r="M491" s="29">
        <f t="shared" si="64"/>
        <v>0</v>
      </c>
      <c r="N491" s="30" t="s">
        <v>1035</v>
      </c>
    </row>
    <row r="492" spans="1:14" ht="83.25" customHeight="1" x14ac:dyDescent="0.2">
      <c r="A492" s="33">
        <v>422</v>
      </c>
      <c r="B492" s="34">
        <v>2779</v>
      </c>
      <c r="C492" s="29" t="s">
        <v>175</v>
      </c>
      <c r="D492" s="29" t="s">
        <v>213</v>
      </c>
      <c r="E492" s="29"/>
      <c r="F492" s="29" t="s">
        <v>214</v>
      </c>
      <c r="G492" s="31">
        <v>4680019285559</v>
      </c>
      <c r="H492" s="101">
        <f t="shared" si="67"/>
        <v>4680019285559</v>
      </c>
      <c r="I492" s="64">
        <v>180</v>
      </c>
      <c r="J492" s="32">
        <v>237.3</v>
      </c>
      <c r="K492" s="32">
        <v>356</v>
      </c>
      <c r="L492" s="29"/>
      <c r="M492" s="29">
        <f t="shared" si="64"/>
        <v>0</v>
      </c>
      <c r="N492" s="30" t="s">
        <v>1035</v>
      </c>
    </row>
    <row r="493" spans="1:14" ht="83.25" customHeight="1" x14ac:dyDescent="0.2">
      <c r="A493" s="33">
        <v>423</v>
      </c>
      <c r="B493" s="34">
        <v>2780</v>
      </c>
      <c r="C493" s="29" t="s">
        <v>175</v>
      </c>
      <c r="D493" s="29" t="s">
        <v>215</v>
      </c>
      <c r="E493" s="29"/>
      <c r="F493" s="29" t="s">
        <v>216</v>
      </c>
      <c r="G493" s="31">
        <v>4680019285566</v>
      </c>
      <c r="H493" s="101">
        <f t="shared" si="67"/>
        <v>4680019285566</v>
      </c>
      <c r="I493" s="64">
        <v>180</v>
      </c>
      <c r="J493" s="32">
        <v>237.3</v>
      </c>
      <c r="K493" s="32">
        <v>356</v>
      </c>
      <c r="L493" s="29"/>
      <c r="M493" s="29">
        <f t="shared" si="64"/>
        <v>0</v>
      </c>
      <c r="N493" s="30" t="s">
        <v>1035</v>
      </c>
    </row>
    <row r="494" spans="1:14" ht="83.25" customHeight="1" x14ac:dyDescent="0.2">
      <c r="A494" s="33">
        <v>424</v>
      </c>
      <c r="B494" s="34">
        <v>2781</v>
      </c>
      <c r="C494" s="29" t="s">
        <v>175</v>
      </c>
      <c r="D494" s="29" t="s">
        <v>217</v>
      </c>
      <c r="E494" s="29"/>
      <c r="F494" s="29" t="s">
        <v>218</v>
      </c>
      <c r="G494" s="31">
        <v>4680019285573</v>
      </c>
      <c r="H494" s="101">
        <f t="shared" si="67"/>
        <v>4680019285573</v>
      </c>
      <c r="I494" s="64">
        <v>180</v>
      </c>
      <c r="J494" s="32">
        <v>237.3</v>
      </c>
      <c r="K494" s="32">
        <v>356</v>
      </c>
      <c r="L494" s="29"/>
      <c r="M494" s="29">
        <f t="shared" si="64"/>
        <v>0</v>
      </c>
      <c r="N494" s="30" t="s">
        <v>1035</v>
      </c>
    </row>
    <row r="495" spans="1:14" ht="83.25" customHeight="1" x14ac:dyDescent="0.2">
      <c r="A495" s="33">
        <v>425</v>
      </c>
      <c r="B495" s="34">
        <v>2814</v>
      </c>
      <c r="C495" s="29" t="s">
        <v>175</v>
      </c>
      <c r="D495" s="29" t="s">
        <v>219</v>
      </c>
      <c r="E495" s="29"/>
      <c r="F495" s="29" t="s">
        <v>220</v>
      </c>
      <c r="G495" s="31">
        <v>4630027291844</v>
      </c>
      <c r="H495" s="101">
        <f t="shared" si="67"/>
        <v>4630027291844</v>
      </c>
      <c r="I495" s="64">
        <v>72</v>
      </c>
      <c r="J495" s="32">
        <v>309</v>
      </c>
      <c r="K495" s="32">
        <v>463</v>
      </c>
      <c r="L495" s="29"/>
      <c r="M495" s="29">
        <f t="shared" si="64"/>
        <v>0</v>
      </c>
      <c r="N495" s="30" t="s">
        <v>1035</v>
      </c>
    </row>
    <row r="496" spans="1:14" ht="83.25" customHeight="1" x14ac:dyDescent="0.2">
      <c r="A496" s="33">
        <v>426</v>
      </c>
      <c r="B496" s="34">
        <v>2815</v>
      </c>
      <c r="C496" s="29" t="s">
        <v>175</v>
      </c>
      <c r="D496" s="29" t="s">
        <v>221</v>
      </c>
      <c r="E496" s="29"/>
      <c r="F496" s="29" t="s">
        <v>222</v>
      </c>
      <c r="G496" s="31">
        <v>4630027291851</v>
      </c>
      <c r="H496" s="101">
        <f t="shared" si="67"/>
        <v>4630027291851</v>
      </c>
      <c r="I496" s="64">
        <v>72</v>
      </c>
      <c r="J496" s="32">
        <v>309</v>
      </c>
      <c r="K496" s="32">
        <v>463</v>
      </c>
      <c r="L496" s="29"/>
      <c r="M496" s="29">
        <f t="shared" si="64"/>
        <v>0</v>
      </c>
      <c r="N496" s="30" t="s">
        <v>1035</v>
      </c>
    </row>
    <row r="497" spans="1:14" ht="83.25" customHeight="1" x14ac:dyDescent="0.2">
      <c r="A497" s="33">
        <v>427</v>
      </c>
      <c r="B497" s="34">
        <v>2816</v>
      </c>
      <c r="C497" s="29" t="s">
        <v>175</v>
      </c>
      <c r="D497" s="29" t="s">
        <v>223</v>
      </c>
      <c r="E497" s="29"/>
      <c r="F497" s="29" t="s">
        <v>224</v>
      </c>
      <c r="G497" s="31">
        <v>4630027291868</v>
      </c>
      <c r="H497" s="101">
        <f t="shared" si="67"/>
        <v>4630027291868</v>
      </c>
      <c r="I497" s="64">
        <v>72</v>
      </c>
      <c r="J497" s="32">
        <v>309</v>
      </c>
      <c r="K497" s="32">
        <v>463</v>
      </c>
      <c r="L497" s="29"/>
      <c r="M497" s="29">
        <f t="shared" si="64"/>
        <v>0</v>
      </c>
      <c r="N497" s="30" t="s">
        <v>1035</v>
      </c>
    </row>
    <row r="498" spans="1:14" ht="83.25" customHeight="1" x14ac:dyDescent="0.2">
      <c r="A498" s="33">
        <v>428</v>
      </c>
      <c r="B498" s="34">
        <v>2817</v>
      </c>
      <c r="C498" s="29" t="s">
        <v>175</v>
      </c>
      <c r="D498" s="29" t="s">
        <v>225</v>
      </c>
      <c r="E498" s="29"/>
      <c r="F498" s="29" t="s">
        <v>226</v>
      </c>
      <c r="G498" s="31">
        <v>4630027291875</v>
      </c>
      <c r="H498" s="101">
        <f t="shared" si="67"/>
        <v>4630027291875</v>
      </c>
      <c r="I498" s="64">
        <v>72</v>
      </c>
      <c r="J498" s="32">
        <v>269</v>
      </c>
      <c r="K498" s="32">
        <v>463</v>
      </c>
      <c r="L498" s="29"/>
      <c r="M498" s="29">
        <f t="shared" si="64"/>
        <v>0</v>
      </c>
      <c r="N498" s="30" t="s">
        <v>1035</v>
      </c>
    </row>
    <row r="499" spans="1:14" ht="83.25" customHeight="1" x14ac:dyDescent="0.2">
      <c r="A499" s="33">
        <v>429</v>
      </c>
      <c r="B499" s="34">
        <v>2966</v>
      </c>
      <c r="C499" s="29" t="s">
        <v>175</v>
      </c>
      <c r="D499" s="29" t="s">
        <v>508</v>
      </c>
      <c r="E499" s="29"/>
      <c r="F499" s="29" t="s">
        <v>509</v>
      </c>
      <c r="G499" s="31">
        <v>4630027292353</v>
      </c>
      <c r="H499" s="101">
        <f t="shared" si="67"/>
        <v>4630027292353</v>
      </c>
      <c r="I499" s="64">
        <v>36</v>
      </c>
      <c r="J499" s="32">
        <v>367.2</v>
      </c>
      <c r="K499" s="32">
        <v>514</v>
      </c>
      <c r="L499" s="29"/>
      <c r="M499" s="29">
        <f t="shared" si="64"/>
        <v>0</v>
      </c>
      <c r="N499" s="30" t="s">
        <v>1035</v>
      </c>
    </row>
    <row r="500" spans="1:14" ht="83.25" customHeight="1" x14ac:dyDescent="0.2">
      <c r="A500" s="33">
        <v>430</v>
      </c>
      <c r="B500" s="34">
        <v>2967</v>
      </c>
      <c r="C500" s="29" t="s">
        <v>175</v>
      </c>
      <c r="D500" s="29" t="s">
        <v>510</v>
      </c>
      <c r="E500" s="29"/>
      <c r="F500" s="29" t="s">
        <v>511</v>
      </c>
      <c r="G500" s="31">
        <v>4630027292360</v>
      </c>
      <c r="H500" s="101">
        <f t="shared" si="67"/>
        <v>4630027292360</v>
      </c>
      <c r="I500" s="64">
        <v>36</v>
      </c>
      <c r="J500" s="32">
        <v>367.2</v>
      </c>
      <c r="K500" s="32">
        <v>514</v>
      </c>
      <c r="L500" s="29"/>
      <c r="M500" s="29">
        <f t="shared" si="64"/>
        <v>0</v>
      </c>
      <c r="N500" s="30" t="s">
        <v>1035</v>
      </c>
    </row>
    <row r="501" spans="1:14" ht="83.25" customHeight="1" x14ac:dyDescent="0.2">
      <c r="A501" s="33">
        <v>431</v>
      </c>
      <c r="B501" s="34">
        <v>2968</v>
      </c>
      <c r="C501" s="29" t="s">
        <v>175</v>
      </c>
      <c r="D501" s="29" t="s">
        <v>512</v>
      </c>
      <c r="E501" s="29"/>
      <c r="F501" s="29" t="s">
        <v>513</v>
      </c>
      <c r="G501" s="31">
        <v>4630027292377</v>
      </c>
      <c r="H501" s="101">
        <f t="shared" si="67"/>
        <v>4630027292377</v>
      </c>
      <c r="I501" s="64">
        <v>36</v>
      </c>
      <c r="J501" s="32">
        <v>367.2</v>
      </c>
      <c r="K501" s="32">
        <v>514</v>
      </c>
      <c r="L501" s="29"/>
      <c r="M501" s="29">
        <f t="shared" si="64"/>
        <v>0</v>
      </c>
      <c r="N501" s="30" t="s">
        <v>1035</v>
      </c>
    </row>
    <row r="502" spans="1:14" ht="83.25" customHeight="1" x14ac:dyDescent="0.2">
      <c r="A502" s="33">
        <v>432</v>
      </c>
      <c r="B502" s="34">
        <v>3096</v>
      </c>
      <c r="C502" s="29" t="s">
        <v>175</v>
      </c>
      <c r="D502" s="29" t="s">
        <v>579</v>
      </c>
      <c r="E502" s="29"/>
      <c r="F502" s="29" t="s">
        <v>580</v>
      </c>
      <c r="G502" s="31">
        <v>4680019287218</v>
      </c>
      <c r="H502" s="101">
        <f t="shared" si="67"/>
        <v>4680019287218</v>
      </c>
      <c r="I502" s="64">
        <v>150</v>
      </c>
      <c r="J502" s="32">
        <v>199</v>
      </c>
      <c r="K502" s="32">
        <v>298</v>
      </c>
      <c r="L502" s="29"/>
      <c r="M502" s="29">
        <f t="shared" si="64"/>
        <v>0</v>
      </c>
      <c r="N502" s="30" t="s">
        <v>1035</v>
      </c>
    </row>
    <row r="503" spans="1:14" ht="83.25" customHeight="1" x14ac:dyDescent="0.2">
      <c r="A503" s="33">
        <v>433</v>
      </c>
      <c r="B503" s="34">
        <v>3097</v>
      </c>
      <c r="C503" s="29" t="s">
        <v>175</v>
      </c>
      <c r="D503" s="29" t="s">
        <v>581</v>
      </c>
      <c r="E503" s="29"/>
      <c r="F503" s="29" t="s">
        <v>582</v>
      </c>
      <c r="G503" s="31">
        <v>4680019287225</v>
      </c>
      <c r="H503" s="101">
        <f t="shared" si="67"/>
        <v>4680019287225</v>
      </c>
      <c r="I503" s="64">
        <v>150</v>
      </c>
      <c r="J503" s="32">
        <v>199</v>
      </c>
      <c r="K503" s="32">
        <v>298</v>
      </c>
      <c r="L503" s="29"/>
      <c r="M503" s="29">
        <f t="shared" si="64"/>
        <v>0</v>
      </c>
      <c r="N503" s="30" t="s">
        <v>1035</v>
      </c>
    </row>
    <row r="504" spans="1:14" ht="83.25" customHeight="1" x14ac:dyDescent="0.2">
      <c r="A504" s="33">
        <v>434</v>
      </c>
      <c r="B504" s="34">
        <v>3098</v>
      </c>
      <c r="C504" s="29" t="s">
        <v>175</v>
      </c>
      <c r="D504" s="29" t="s">
        <v>583</v>
      </c>
      <c r="E504" s="29"/>
      <c r="F504" s="29" t="s">
        <v>584</v>
      </c>
      <c r="G504" s="31">
        <v>4680019287232</v>
      </c>
      <c r="H504" s="101">
        <f t="shared" si="67"/>
        <v>4680019287232</v>
      </c>
      <c r="I504" s="64">
        <v>150</v>
      </c>
      <c r="J504" s="32">
        <v>199</v>
      </c>
      <c r="K504" s="32">
        <v>298</v>
      </c>
      <c r="L504" s="29"/>
      <c r="M504" s="29">
        <f t="shared" si="64"/>
        <v>0</v>
      </c>
      <c r="N504" s="30" t="s">
        <v>1035</v>
      </c>
    </row>
    <row r="505" spans="1:14" ht="83.25" customHeight="1" x14ac:dyDescent="0.2">
      <c r="A505" s="40">
        <v>435</v>
      </c>
      <c r="B505" s="41">
        <v>2885</v>
      </c>
      <c r="C505" s="42" t="s">
        <v>150</v>
      </c>
      <c r="D505" s="42" t="s">
        <v>493</v>
      </c>
      <c r="E505" s="42"/>
      <c r="F505" s="42" t="s">
        <v>494</v>
      </c>
      <c r="G505" s="43">
        <v>4680019286280</v>
      </c>
      <c r="H505" s="102">
        <f t="shared" si="67"/>
        <v>4680019286280</v>
      </c>
      <c r="I505" s="67">
        <v>80</v>
      </c>
      <c r="J505" s="44">
        <v>123.75</v>
      </c>
      <c r="K505" s="44">
        <v>149</v>
      </c>
      <c r="L505" s="42"/>
      <c r="M505" s="42">
        <f t="shared" si="64"/>
        <v>0</v>
      </c>
      <c r="N505" s="30" t="s">
        <v>1036</v>
      </c>
    </row>
    <row r="506" spans="1:14" ht="83.25" customHeight="1" x14ac:dyDescent="0.2">
      <c r="A506" s="40">
        <v>436</v>
      </c>
      <c r="B506" s="41">
        <v>2886</v>
      </c>
      <c r="C506" s="42" t="s">
        <v>150</v>
      </c>
      <c r="D506" s="42" t="s">
        <v>495</v>
      </c>
      <c r="E506" s="42"/>
      <c r="F506" s="42" t="s">
        <v>496</v>
      </c>
      <c r="G506" s="43">
        <v>4680019286297</v>
      </c>
      <c r="H506" s="102">
        <f t="shared" si="67"/>
        <v>4680019286297</v>
      </c>
      <c r="I506" s="67">
        <v>80</v>
      </c>
      <c r="J506" s="44">
        <v>123.75</v>
      </c>
      <c r="K506" s="44">
        <v>149</v>
      </c>
      <c r="L506" s="42"/>
      <c r="M506" s="42">
        <f t="shared" si="64"/>
        <v>0</v>
      </c>
      <c r="N506" s="30" t="s">
        <v>1036</v>
      </c>
    </row>
    <row r="507" spans="1:14" ht="38.25" customHeight="1" x14ac:dyDescent="0.2">
      <c r="A507" s="18"/>
      <c r="B507" s="18"/>
      <c r="C507" s="17" t="s">
        <v>303</v>
      </c>
      <c r="D507" s="18"/>
      <c r="E507" s="18"/>
      <c r="F507" s="18"/>
      <c r="G507" s="18"/>
      <c r="H507" s="18"/>
      <c r="I507" s="63"/>
      <c r="J507" s="18"/>
      <c r="K507" s="18"/>
      <c r="L507" s="19"/>
      <c r="M507" s="19"/>
    </row>
    <row r="508" spans="1:14" ht="83.25" customHeight="1" x14ac:dyDescent="0.2">
      <c r="A508" s="10">
        <v>437</v>
      </c>
      <c r="B508" s="20">
        <v>2183</v>
      </c>
      <c r="C508" s="12" t="s">
        <v>303</v>
      </c>
      <c r="D508" s="12" t="s">
        <v>304</v>
      </c>
      <c r="E508" s="12"/>
      <c r="F508" s="12" t="s">
        <v>305</v>
      </c>
      <c r="G508" s="13">
        <v>4680019283678</v>
      </c>
      <c r="H508" s="101">
        <f t="shared" ref="H508:H512" si="68">G508</f>
        <v>4680019283678</v>
      </c>
      <c r="I508" s="62">
        <v>48</v>
      </c>
      <c r="J508" s="15">
        <v>224</v>
      </c>
      <c r="K508" s="15">
        <v>336</v>
      </c>
      <c r="L508" s="12"/>
      <c r="M508" s="26">
        <f t="shared" si="64"/>
        <v>0</v>
      </c>
    </row>
    <row r="509" spans="1:14" ht="83.25" customHeight="1" x14ac:dyDescent="0.2">
      <c r="A509" s="10">
        <v>438</v>
      </c>
      <c r="B509" s="22">
        <v>2183</v>
      </c>
      <c r="C509" s="12" t="s">
        <v>303</v>
      </c>
      <c r="D509" s="12" t="s">
        <v>306</v>
      </c>
      <c r="E509" s="12"/>
      <c r="F509" s="12" t="s">
        <v>305</v>
      </c>
      <c r="G509" s="13">
        <v>4680019283685</v>
      </c>
      <c r="H509" s="101">
        <f t="shared" si="68"/>
        <v>4680019283685</v>
      </c>
      <c r="I509" s="62">
        <v>48</v>
      </c>
      <c r="J509" s="15">
        <v>224</v>
      </c>
      <c r="K509" s="15">
        <v>336</v>
      </c>
      <c r="L509" s="12"/>
      <c r="M509" s="26">
        <f t="shared" si="64"/>
        <v>0</v>
      </c>
    </row>
    <row r="510" spans="1:14" ht="83.25" customHeight="1" x14ac:dyDescent="0.2">
      <c r="A510" s="10">
        <v>439</v>
      </c>
      <c r="B510" s="24">
        <v>2183</v>
      </c>
      <c r="C510" s="12" t="s">
        <v>303</v>
      </c>
      <c r="D510" s="12" t="s">
        <v>307</v>
      </c>
      <c r="E510" s="12"/>
      <c r="F510" s="12" t="s">
        <v>305</v>
      </c>
      <c r="G510" s="13">
        <v>4680019283692</v>
      </c>
      <c r="H510" s="101">
        <f t="shared" si="68"/>
        <v>4680019283692</v>
      </c>
      <c r="I510" s="62">
        <v>48</v>
      </c>
      <c r="J510" s="15">
        <v>224</v>
      </c>
      <c r="K510" s="15">
        <v>336</v>
      </c>
      <c r="L510" s="12"/>
      <c r="M510" s="26">
        <f t="shared" si="64"/>
        <v>0</v>
      </c>
    </row>
    <row r="511" spans="1:14" ht="83.25" customHeight="1" x14ac:dyDescent="0.2">
      <c r="A511" s="10">
        <v>440</v>
      </c>
      <c r="B511" s="16">
        <v>2185</v>
      </c>
      <c r="C511" s="12" t="s">
        <v>303</v>
      </c>
      <c r="D511" s="12" t="s">
        <v>308</v>
      </c>
      <c r="E511" s="12"/>
      <c r="F511" s="12" t="s">
        <v>309</v>
      </c>
      <c r="G511" s="13">
        <v>4680019283401</v>
      </c>
      <c r="H511" s="101">
        <f t="shared" si="68"/>
        <v>4680019283401</v>
      </c>
      <c r="I511" s="62">
        <v>48</v>
      </c>
      <c r="J511" s="15">
        <v>228</v>
      </c>
      <c r="K511" s="15">
        <v>342</v>
      </c>
      <c r="L511" s="12"/>
      <c r="M511" s="26">
        <f t="shared" ref="M511:M559" si="69">J511*L511</f>
        <v>0</v>
      </c>
    </row>
    <row r="512" spans="1:14" ht="83.25" customHeight="1" x14ac:dyDescent="0.2">
      <c r="A512" s="10">
        <v>441</v>
      </c>
      <c r="B512" s="22">
        <v>2185</v>
      </c>
      <c r="C512" s="12" t="s">
        <v>303</v>
      </c>
      <c r="D512" s="12" t="s">
        <v>310</v>
      </c>
      <c r="E512" s="12"/>
      <c r="F512" s="12" t="s">
        <v>309</v>
      </c>
      <c r="G512" s="13">
        <v>4680019283425</v>
      </c>
      <c r="H512" s="101">
        <f t="shared" si="68"/>
        <v>4680019283425</v>
      </c>
      <c r="I512" s="62">
        <v>48</v>
      </c>
      <c r="J512" s="15">
        <v>228</v>
      </c>
      <c r="K512" s="15">
        <v>342</v>
      </c>
      <c r="L512" s="12"/>
      <c r="M512" s="26">
        <f t="shared" si="69"/>
        <v>0</v>
      </c>
    </row>
    <row r="513" spans="1:14" ht="38.25" customHeight="1" x14ac:dyDescent="0.2">
      <c r="A513" s="18"/>
      <c r="B513" s="18"/>
      <c r="C513" s="17" t="s">
        <v>846</v>
      </c>
      <c r="D513" s="18"/>
      <c r="E513" s="18"/>
      <c r="F513" s="18"/>
      <c r="G513" s="18"/>
      <c r="H513" s="18"/>
      <c r="I513" s="63"/>
      <c r="J513" s="18"/>
      <c r="K513" s="18"/>
      <c r="L513" s="19"/>
      <c r="M513" s="19"/>
    </row>
    <row r="514" spans="1:14" ht="83.25" customHeight="1" x14ac:dyDescent="0.2">
      <c r="A514" s="40">
        <v>442</v>
      </c>
      <c r="B514" s="41">
        <v>2704</v>
      </c>
      <c r="C514" s="42" t="s">
        <v>846</v>
      </c>
      <c r="D514" s="42" t="s">
        <v>154</v>
      </c>
      <c r="E514" s="42"/>
      <c r="F514" s="42" t="s">
        <v>155</v>
      </c>
      <c r="G514" s="43">
        <v>4680019285078</v>
      </c>
      <c r="H514" s="102">
        <f t="shared" ref="H514:H522" si="70">G514</f>
        <v>4680019285078</v>
      </c>
      <c r="I514" s="67">
        <v>72</v>
      </c>
      <c r="J514" s="44">
        <v>373.75</v>
      </c>
      <c r="K514" s="44">
        <v>448</v>
      </c>
      <c r="L514" s="42"/>
      <c r="M514" s="42">
        <f t="shared" si="69"/>
        <v>0</v>
      </c>
      <c r="N514" s="30" t="s">
        <v>1036</v>
      </c>
    </row>
    <row r="515" spans="1:14" ht="83.25" customHeight="1" x14ac:dyDescent="0.2">
      <c r="A515" s="40">
        <v>443</v>
      </c>
      <c r="B515" s="41">
        <v>2705</v>
      </c>
      <c r="C515" s="42" t="s">
        <v>846</v>
      </c>
      <c r="D515" s="42" t="s">
        <v>156</v>
      </c>
      <c r="E515" s="42"/>
      <c r="F515" s="42" t="s">
        <v>157</v>
      </c>
      <c r="G515" s="43">
        <v>4680019285085</v>
      </c>
      <c r="H515" s="102">
        <f t="shared" si="70"/>
        <v>4680019285085</v>
      </c>
      <c r="I515" s="67">
        <v>72</v>
      </c>
      <c r="J515" s="44">
        <v>373.75</v>
      </c>
      <c r="K515" s="44">
        <v>448</v>
      </c>
      <c r="L515" s="42"/>
      <c r="M515" s="42">
        <f t="shared" si="69"/>
        <v>0</v>
      </c>
      <c r="N515" s="30" t="s">
        <v>1036</v>
      </c>
    </row>
    <row r="516" spans="1:14" ht="83.25" customHeight="1" x14ac:dyDescent="0.2">
      <c r="A516" s="40">
        <v>444</v>
      </c>
      <c r="B516" s="41">
        <v>2706</v>
      </c>
      <c r="C516" s="42" t="s">
        <v>846</v>
      </c>
      <c r="D516" s="42" t="s">
        <v>158</v>
      </c>
      <c r="E516" s="42"/>
      <c r="F516" s="42" t="s">
        <v>159</v>
      </c>
      <c r="G516" s="43">
        <v>4680019285092</v>
      </c>
      <c r="H516" s="102">
        <f t="shared" si="70"/>
        <v>4680019285092</v>
      </c>
      <c r="I516" s="67">
        <v>72</v>
      </c>
      <c r="J516" s="44">
        <v>373.75</v>
      </c>
      <c r="K516" s="44">
        <v>448</v>
      </c>
      <c r="L516" s="42"/>
      <c r="M516" s="42">
        <f t="shared" si="69"/>
        <v>0</v>
      </c>
      <c r="N516" s="30" t="s">
        <v>1036</v>
      </c>
    </row>
    <row r="517" spans="1:14" ht="83.25" customHeight="1" x14ac:dyDescent="0.2">
      <c r="A517" s="40">
        <v>445</v>
      </c>
      <c r="B517" s="41">
        <v>2707</v>
      </c>
      <c r="C517" s="42" t="s">
        <v>846</v>
      </c>
      <c r="D517" s="42" t="s">
        <v>160</v>
      </c>
      <c r="E517" s="42"/>
      <c r="F517" s="42" t="s">
        <v>161</v>
      </c>
      <c r="G517" s="43">
        <v>4680019285108</v>
      </c>
      <c r="H517" s="102">
        <f t="shared" si="70"/>
        <v>4680019285108</v>
      </c>
      <c r="I517" s="67">
        <v>72</v>
      </c>
      <c r="J517" s="44">
        <v>373.75</v>
      </c>
      <c r="K517" s="44">
        <v>448</v>
      </c>
      <c r="L517" s="42"/>
      <c r="M517" s="42">
        <f t="shared" si="69"/>
        <v>0</v>
      </c>
      <c r="N517" s="30" t="s">
        <v>1036</v>
      </c>
    </row>
    <row r="518" spans="1:14" ht="83.25" customHeight="1" x14ac:dyDescent="0.2">
      <c r="A518" s="40">
        <v>446</v>
      </c>
      <c r="B518" s="45">
        <v>2708</v>
      </c>
      <c r="C518" s="42" t="s">
        <v>846</v>
      </c>
      <c r="D518" s="42" t="s">
        <v>162</v>
      </c>
      <c r="E518" s="42"/>
      <c r="F518" s="42" t="s">
        <v>163</v>
      </c>
      <c r="G518" s="43">
        <v>4680019285115</v>
      </c>
      <c r="H518" s="102">
        <f t="shared" si="70"/>
        <v>4680019285115</v>
      </c>
      <c r="I518" s="67">
        <v>72</v>
      </c>
      <c r="J518" s="44">
        <v>373.75</v>
      </c>
      <c r="K518" s="44">
        <v>448</v>
      </c>
      <c r="L518" s="42"/>
      <c r="M518" s="42">
        <f t="shared" si="69"/>
        <v>0</v>
      </c>
      <c r="N518" s="30" t="s">
        <v>1036</v>
      </c>
    </row>
    <row r="519" spans="1:14" ht="83.25" customHeight="1" x14ac:dyDescent="0.2">
      <c r="A519" s="40">
        <v>447</v>
      </c>
      <c r="B519" s="46">
        <v>2708</v>
      </c>
      <c r="C519" s="42" t="s">
        <v>846</v>
      </c>
      <c r="D519" s="42" t="s">
        <v>164</v>
      </c>
      <c r="E519" s="42"/>
      <c r="F519" s="42" t="s">
        <v>163</v>
      </c>
      <c r="G519" s="43">
        <v>4680019285122</v>
      </c>
      <c r="H519" s="102">
        <f t="shared" si="70"/>
        <v>4680019285122</v>
      </c>
      <c r="I519" s="67">
        <v>72</v>
      </c>
      <c r="J519" s="44">
        <v>373.75</v>
      </c>
      <c r="K519" s="44">
        <v>448</v>
      </c>
      <c r="L519" s="42"/>
      <c r="M519" s="42">
        <f t="shared" si="69"/>
        <v>0</v>
      </c>
      <c r="N519" s="30" t="s">
        <v>1036</v>
      </c>
    </row>
    <row r="520" spans="1:14" ht="83.25" customHeight="1" x14ac:dyDescent="0.2">
      <c r="A520" s="40">
        <v>448</v>
      </c>
      <c r="B520" s="47">
        <v>2708</v>
      </c>
      <c r="C520" s="42" t="s">
        <v>846</v>
      </c>
      <c r="D520" s="42" t="s">
        <v>165</v>
      </c>
      <c r="E520" s="42"/>
      <c r="F520" s="42" t="s">
        <v>163</v>
      </c>
      <c r="G520" s="43">
        <v>4680019285139</v>
      </c>
      <c r="H520" s="102">
        <f t="shared" si="70"/>
        <v>4680019285139</v>
      </c>
      <c r="I520" s="67">
        <v>72</v>
      </c>
      <c r="J520" s="44">
        <v>373.75</v>
      </c>
      <c r="K520" s="44">
        <v>448</v>
      </c>
      <c r="L520" s="42"/>
      <c r="M520" s="42">
        <f t="shared" si="69"/>
        <v>0</v>
      </c>
      <c r="N520" s="30" t="s">
        <v>1036</v>
      </c>
    </row>
    <row r="521" spans="1:14" ht="83.25" customHeight="1" x14ac:dyDescent="0.2">
      <c r="A521" s="40">
        <v>449</v>
      </c>
      <c r="B521" s="48">
        <v>2708</v>
      </c>
      <c r="C521" s="42" t="s">
        <v>846</v>
      </c>
      <c r="D521" s="42" t="s">
        <v>166</v>
      </c>
      <c r="E521" s="42"/>
      <c r="F521" s="42" t="s">
        <v>163</v>
      </c>
      <c r="G521" s="43">
        <v>4680019285146</v>
      </c>
      <c r="H521" s="102">
        <f t="shared" si="70"/>
        <v>4680019285146</v>
      </c>
      <c r="I521" s="67">
        <v>72</v>
      </c>
      <c r="J521" s="44">
        <v>373.75</v>
      </c>
      <c r="K521" s="44">
        <v>448</v>
      </c>
      <c r="L521" s="42"/>
      <c r="M521" s="42">
        <f t="shared" si="69"/>
        <v>0</v>
      </c>
      <c r="N521" s="30" t="s">
        <v>1036</v>
      </c>
    </row>
    <row r="522" spans="1:14" ht="83.25" customHeight="1" x14ac:dyDescent="0.2">
      <c r="A522" s="40">
        <v>450</v>
      </c>
      <c r="B522" s="41">
        <v>2802</v>
      </c>
      <c r="C522" s="42" t="s">
        <v>846</v>
      </c>
      <c r="D522" s="42" t="s">
        <v>169</v>
      </c>
      <c r="E522" s="42"/>
      <c r="F522" s="42" t="s">
        <v>153</v>
      </c>
      <c r="G522" s="43">
        <v>4680019285764</v>
      </c>
      <c r="H522" s="102">
        <f t="shared" si="70"/>
        <v>4680019285764</v>
      </c>
      <c r="I522" s="67">
        <v>72</v>
      </c>
      <c r="J522" s="44">
        <v>373.75</v>
      </c>
      <c r="K522" s="44">
        <v>448</v>
      </c>
      <c r="L522" s="42"/>
      <c r="M522" s="42">
        <f t="shared" si="69"/>
        <v>0</v>
      </c>
      <c r="N522" s="30" t="s">
        <v>1036</v>
      </c>
    </row>
    <row r="523" spans="1:14" ht="38.25" customHeight="1" x14ac:dyDescent="0.2">
      <c r="A523" s="18"/>
      <c r="B523" s="18"/>
      <c r="C523" s="17" t="s">
        <v>847</v>
      </c>
      <c r="D523" s="18"/>
      <c r="E523" s="18"/>
      <c r="F523" s="18"/>
      <c r="G523" s="18"/>
      <c r="H523" s="18"/>
      <c r="I523" s="63"/>
      <c r="J523" s="18"/>
      <c r="K523" s="18"/>
      <c r="L523" s="18"/>
      <c r="M523" s="18"/>
    </row>
    <row r="524" spans="1:14" ht="83.25" customHeight="1" x14ac:dyDescent="0.2">
      <c r="A524" s="40">
        <v>451</v>
      </c>
      <c r="B524" s="41">
        <v>2869</v>
      </c>
      <c r="C524" s="42" t="s">
        <v>876</v>
      </c>
      <c r="D524" s="42" t="s">
        <v>170</v>
      </c>
      <c r="E524" s="42"/>
      <c r="F524" s="42" t="s">
        <v>171</v>
      </c>
      <c r="G524" s="43">
        <v>4680019286150</v>
      </c>
      <c r="H524" s="102">
        <f>G524</f>
        <v>4680019286150</v>
      </c>
      <c r="I524" s="67">
        <v>40</v>
      </c>
      <c r="J524" s="44">
        <v>373.75</v>
      </c>
      <c r="K524" s="44">
        <v>448</v>
      </c>
      <c r="L524" s="42"/>
      <c r="M524" s="42">
        <f t="shared" si="69"/>
        <v>0</v>
      </c>
      <c r="N524" s="30" t="s">
        <v>1036</v>
      </c>
    </row>
    <row r="525" spans="1:14" ht="38.25" customHeight="1" x14ac:dyDescent="0.2">
      <c r="A525" s="18"/>
      <c r="B525" s="18"/>
      <c r="C525" s="17" t="s">
        <v>848</v>
      </c>
      <c r="D525" s="18"/>
      <c r="E525" s="18"/>
      <c r="F525" s="18"/>
      <c r="G525" s="18"/>
      <c r="H525" s="18"/>
      <c r="I525" s="63"/>
      <c r="J525" s="18"/>
      <c r="K525" s="18"/>
      <c r="L525" s="19"/>
      <c r="M525" s="19"/>
    </row>
    <row r="526" spans="1:14" ht="83.25" customHeight="1" x14ac:dyDescent="0.2">
      <c r="A526" s="40">
        <v>452</v>
      </c>
      <c r="B526" s="41">
        <v>2750</v>
      </c>
      <c r="C526" s="42" t="s">
        <v>848</v>
      </c>
      <c r="D526" s="42" t="s">
        <v>167</v>
      </c>
      <c r="E526" s="42"/>
      <c r="F526" s="42" t="s">
        <v>168</v>
      </c>
      <c r="G526" s="43">
        <v>4680019285443</v>
      </c>
      <c r="H526" s="102">
        <f>G526</f>
        <v>4680019285443</v>
      </c>
      <c r="I526" s="67">
        <v>8</v>
      </c>
      <c r="J526" s="44">
        <v>412.5</v>
      </c>
      <c r="K526" s="44">
        <v>495</v>
      </c>
      <c r="L526" s="42"/>
      <c r="M526" s="42">
        <f t="shared" si="69"/>
        <v>0</v>
      </c>
      <c r="N526" s="30" t="s">
        <v>1036</v>
      </c>
    </row>
    <row r="527" spans="1:14" ht="38.25" customHeight="1" x14ac:dyDescent="0.2">
      <c r="A527" s="18"/>
      <c r="B527" s="18"/>
      <c r="C527" s="17" t="s">
        <v>849</v>
      </c>
      <c r="D527" s="18"/>
      <c r="E527" s="18"/>
      <c r="F527" s="18"/>
      <c r="G527" s="18"/>
      <c r="H527" s="18"/>
      <c r="I527" s="63"/>
      <c r="J527" s="18"/>
      <c r="K527" s="18"/>
      <c r="L527" s="19"/>
      <c r="M527" s="19"/>
    </row>
    <row r="528" spans="1:14" ht="83.25" customHeight="1" x14ac:dyDescent="0.2">
      <c r="A528" s="40">
        <v>453</v>
      </c>
      <c r="B528" s="41">
        <v>2819</v>
      </c>
      <c r="C528" s="42" t="s">
        <v>877</v>
      </c>
      <c r="D528" s="42" t="s">
        <v>436</v>
      </c>
      <c r="E528" s="42"/>
      <c r="F528" s="42" t="s">
        <v>437</v>
      </c>
      <c r="G528" s="43">
        <v>4630027291677</v>
      </c>
      <c r="H528" s="102">
        <f t="shared" ref="H528:H537" si="71">G528</f>
        <v>4630027291677</v>
      </c>
      <c r="I528" s="67">
        <v>36</v>
      </c>
      <c r="J528" s="44">
        <v>348.25</v>
      </c>
      <c r="K528" s="44">
        <v>418</v>
      </c>
      <c r="L528" s="42"/>
      <c r="M528" s="42">
        <f t="shared" si="69"/>
        <v>0</v>
      </c>
      <c r="N528" s="30" t="s">
        <v>1036</v>
      </c>
    </row>
    <row r="529" spans="1:14" ht="83.25" customHeight="1" x14ac:dyDescent="0.2">
      <c r="A529" s="40">
        <v>454</v>
      </c>
      <c r="B529" s="41">
        <v>2820</v>
      </c>
      <c r="C529" s="42" t="s">
        <v>877</v>
      </c>
      <c r="D529" s="42" t="s">
        <v>438</v>
      </c>
      <c r="E529" s="42"/>
      <c r="F529" s="42" t="s">
        <v>439</v>
      </c>
      <c r="G529" s="43">
        <v>4630027291684</v>
      </c>
      <c r="H529" s="102">
        <f t="shared" si="71"/>
        <v>4630027291684</v>
      </c>
      <c r="I529" s="67">
        <v>36</v>
      </c>
      <c r="J529" s="44">
        <v>348.25</v>
      </c>
      <c r="K529" s="44">
        <v>418</v>
      </c>
      <c r="L529" s="42"/>
      <c r="M529" s="42">
        <f t="shared" si="69"/>
        <v>0</v>
      </c>
      <c r="N529" s="30" t="s">
        <v>1036</v>
      </c>
    </row>
    <row r="530" spans="1:14" ht="83.25" customHeight="1" x14ac:dyDescent="0.2">
      <c r="A530" s="40">
        <v>455</v>
      </c>
      <c r="B530" s="41">
        <v>2821</v>
      </c>
      <c r="C530" s="42" t="s">
        <v>877</v>
      </c>
      <c r="D530" s="42" t="s">
        <v>440</v>
      </c>
      <c r="E530" s="42"/>
      <c r="F530" s="42" t="s">
        <v>441</v>
      </c>
      <c r="G530" s="43">
        <v>4630027291691</v>
      </c>
      <c r="H530" s="102">
        <f t="shared" si="71"/>
        <v>4630027291691</v>
      </c>
      <c r="I530" s="67">
        <v>36</v>
      </c>
      <c r="J530" s="44">
        <v>348.25</v>
      </c>
      <c r="K530" s="44">
        <v>418</v>
      </c>
      <c r="L530" s="42"/>
      <c r="M530" s="42">
        <f t="shared" si="69"/>
        <v>0</v>
      </c>
      <c r="N530" s="30" t="s">
        <v>1036</v>
      </c>
    </row>
    <row r="531" spans="1:14" ht="83.25" customHeight="1" x14ac:dyDescent="0.2">
      <c r="A531" s="40">
        <v>456</v>
      </c>
      <c r="B531" s="41">
        <v>2822</v>
      </c>
      <c r="C531" s="42" t="s">
        <v>877</v>
      </c>
      <c r="D531" s="42" t="s">
        <v>442</v>
      </c>
      <c r="E531" s="42"/>
      <c r="F531" s="42" t="s">
        <v>443</v>
      </c>
      <c r="G531" s="43">
        <v>4630027291707</v>
      </c>
      <c r="H531" s="102">
        <f t="shared" si="71"/>
        <v>4630027291707</v>
      </c>
      <c r="I531" s="67">
        <v>36</v>
      </c>
      <c r="J531" s="44">
        <v>348.25</v>
      </c>
      <c r="K531" s="44">
        <v>418</v>
      </c>
      <c r="L531" s="42"/>
      <c r="M531" s="42">
        <f t="shared" si="69"/>
        <v>0</v>
      </c>
      <c r="N531" s="30" t="s">
        <v>1036</v>
      </c>
    </row>
    <row r="532" spans="1:14" ht="83.25" customHeight="1" x14ac:dyDescent="0.2">
      <c r="A532" s="40">
        <v>457</v>
      </c>
      <c r="B532" s="41">
        <v>2823</v>
      </c>
      <c r="C532" s="42" t="s">
        <v>877</v>
      </c>
      <c r="D532" s="42" t="s">
        <v>444</v>
      </c>
      <c r="E532" s="42"/>
      <c r="F532" s="42" t="s">
        <v>445</v>
      </c>
      <c r="G532" s="43">
        <v>4630027291714</v>
      </c>
      <c r="H532" s="102">
        <f t="shared" si="71"/>
        <v>4630027291714</v>
      </c>
      <c r="I532" s="67">
        <v>36</v>
      </c>
      <c r="J532" s="44">
        <v>348.25</v>
      </c>
      <c r="K532" s="44">
        <v>418</v>
      </c>
      <c r="L532" s="42"/>
      <c r="M532" s="42">
        <f t="shared" si="69"/>
        <v>0</v>
      </c>
      <c r="N532" s="30" t="s">
        <v>1036</v>
      </c>
    </row>
    <row r="533" spans="1:14" ht="83.25" customHeight="1" x14ac:dyDescent="0.2">
      <c r="A533" s="40">
        <v>458</v>
      </c>
      <c r="B533" s="41">
        <v>2824</v>
      </c>
      <c r="C533" s="42" t="s">
        <v>877</v>
      </c>
      <c r="D533" s="42" t="s">
        <v>446</v>
      </c>
      <c r="E533" s="42"/>
      <c r="F533" s="42" t="s">
        <v>447</v>
      </c>
      <c r="G533" s="43">
        <v>4630027291721</v>
      </c>
      <c r="H533" s="102">
        <f t="shared" si="71"/>
        <v>4630027291721</v>
      </c>
      <c r="I533" s="67">
        <v>36</v>
      </c>
      <c r="J533" s="44">
        <v>348.25</v>
      </c>
      <c r="K533" s="44">
        <v>418</v>
      </c>
      <c r="L533" s="42"/>
      <c r="M533" s="42">
        <f t="shared" si="69"/>
        <v>0</v>
      </c>
      <c r="N533" s="30" t="s">
        <v>1036</v>
      </c>
    </row>
    <row r="534" spans="1:14" ht="83.25" customHeight="1" x14ac:dyDescent="0.2">
      <c r="A534" s="40">
        <v>459</v>
      </c>
      <c r="B534" s="41">
        <v>2825</v>
      </c>
      <c r="C534" s="42" t="s">
        <v>877</v>
      </c>
      <c r="D534" s="42" t="s">
        <v>448</v>
      </c>
      <c r="E534" s="42"/>
      <c r="F534" s="42" t="s">
        <v>449</v>
      </c>
      <c r="G534" s="43">
        <v>4630027291738</v>
      </c>
      <c r="H534" s="102">
        <f t="shared" si="71"/>
        <v>4630027291738</v>
      </c>
      <c r="I534" s="67">
        <v>36</v>
      </c>
      <c r="J534" s="44">
        <v>348.25</v>
      </c>
      <c r="K534" s="44">
        <v>418</v>
      </c>
      <c r="L534" s="42"/>
      <c r="M534" s="42">
        <f t="shared" si="69"/>
        <v>0</v>
      </c>
      <c r="N534" s="30" t="s">
        <v>1036</v>
      </c>
    </row>
    <row r="535" spans="1:14" ht="71.25" customHeight="1" x14ac:dyDescent="0.2">
      <c r="A535" s="40">
        <v>460</v>
      </c>
      <c r="B535" s="41">
        <v>2826</v>
      </c>
      <c r="C535" s="42" t="s">
        <v>877</v>
      </c>
      <c r="D535" s="42" t="s">
        <v>450</v>
      </c>
      <c r="E535" s="42"/>
      <c r="F535" s="42" t="s">
        <v>451</v>
      </c>
      <c r="G535" s="43">
        <v>4630027291745</v>
      </c>
      <c r="H535" s="102">
        <f t="shared" si="71"/>
        <v>4630027291745</v>
      </c>
      <c r="I535" s="67">
        <v>36</v>
      </c>
      <c r="J535" s="44">
        <v>348.25</v>
      </c>
      <c r="K535" s="44">
        <v>418</v>
      </c>
      <c r="L535" s="42"/>
      <c r="M535" s="42">
        <f t="shared" si="69"/>
        <v>0</v>
      </c>
      <c r="N535" s="30" t="s">
        <v>1036</v>
      </c>
    </row>
    <row r="536" spans="1:14" ht="80.099999999999994" customHeight="1" x14ac:dyDescent="0.2">
      <c r="A536" s="40">
        <v>461</v>
      </c>
      <c r="B536" s="41">
        <v>2827</v>
      </c>
      <c r="C536" s="42" t="s">
        <v>877</v>
      </c>
      <c r="D536" s="42" t="s">
        <v>452</v>
      </c>
      <c r="E536" s="42"/>
      <c r="F536" s="42" t="s">
        <v>453</v>
      </c>
      <c r="G536" s="43">
        <v>4630027291752</v>
      </c>
      <c r="H536" s="102">
        <f t="shared" si="71"/>
        <v>4630027291752</v>
      </c>
      <c r="I536" s="67">
        <v>36</v>
      </c>
      <c r="J536" s="44">
        <v>348.25</v>
      </c>
      <c r="K536" s="44">
        <v>418</v>
      </c>
      <c r="L536" s="42"/>
      <c r="M536" s="42">
        <f t="shared" si="69"/>
        <v>0</v>
      </c>
      <c r="N536" s="30" t="s">
        <v>1036</v>
      </c>
    </row>
    <row r="537" spans="1:14" ht="80.099999999999994" customHeight="1" x14ac:dyDescent="0.2">
      <c r="A537" s="40">
        <v>462</v>
      </c>
      <c r="B537" s="41">
        <v>2828</v>
      </c>
      <c r="C537" s="42" t="s">
        <v>877</v>
      </c>
      <c r="D537" s="42" t="s">
        <v>454</v>
      </c>
      <c r="E537" s="42"/>
      <c r="F537" s="42" t="s">
        <v>455</v>
      </c>
      <c r="G537" s="43">
        <v>4630027291639</v>
      </c>
      <c r="H537" s="102">
        <f t="shared" si="71"/>
        <v>4630027291639</v>
      </c>
      <c r="I537" s="67">
        <v>36</v>
      </c>
      <c r="J537" s="44">
        <v>348.25</v>
      </c>
      <c r="K537" s="44">
        <v>418</v>
      </c>
      <c r="L537" s="42"/>
      <c r="M537" s="42">
        <f t="shared" si="69"/>
        <v>0</v>
      </c>
      <c r="N537" s="30" t="s">
        <v>1036</v>
      </c>
    </row>
    <row r="538" spans="1:14" ht="38.25" customHeight="1" x14ac:dyDescent="0.2">
      <c r="A538" s="18"/>
      <c r="B538" s="18"/>
      <c r="C538" s="17" t="s">
        <v>850</v>
      </c>
      <c r="D538" s="18"/>
      <c r="E538" s="18"/>
      <c r="F538" s="18"/>
      <c r="G538" s="18"/>
      <c r="H538" s="18"/>
      <c r="I538" s="63"/>
      <c r="J538" s="18"/>
      <c r="K538" s="18"/>
      <c r="L538" s="19"/>
      <c r="M538" s="19"/>
    </row>
    <row r="539" spans="1:14" ht="82.5" customHeight="1" x14ac:dyDescent="0.2">
      <c r="A539" s="40">
        <v>463</v>
      </c>
      <c r="B539" s="41">
        <v>2759</v>
      </c>
      <c r="C539" s="42" t="s">
        <v>878</v>
      </c>
      <c r="D539" s="42" t="s">
        <v>865</v>
      </c>
      <c r="E539" s="42"/>
      <c r="F539" s="42" t="s">
        <v>866</v>
      </c>
      <c r="G539" s="43">
        <v>4630027291240</v>
      </c>
      <c r="H539" s="102">
        <f t="shared" ref="H539:H542" si="72">G539</f>
        <v>4630027291240</v>
      </c>
      <c r="I539" s="67">
        <v>45</v>
      </c>
      <c r="J539" s="44">
        <v>306.25</v>
      </c>
      <c r="K539" s="44">
        <v>368</v>
      </c>
      <c r="L539" s="42"/>
      <c r="M539" s="42">
        <f t="shared" si="69"/>
        <v>0</v>
      </c>
      <c r="N539" s="30" t="s">
        <v>1036</v>
      </c>
    </row>
    <row r="540" spans="1:14" ht="82.5" customHeight="1" x14ac:dyDescent="0.2">
      <c r="A540" s="40">
        <v>464</v>
      </c>
      <c r="B540" s="41">
        <v>2760</v>
      </c>
      <c r="C540" s="42" t="s">
        <v>150</v>
      </c>
      <c r="D540" s="42" t="s">
        <v>884</v>
      </c>
      <c r="E540" s="42"/>
      <c r="F540" s="42" t="s">
        <v>886</v>
      </c>
      <c r="G540" s="43">
        <v>4630027291295</v>
      </c>
      <c r="H540" s="102">
        <f t="shared" si="72"/>
        <v>4630027291295</v>
      </c>
      <c r="I540" s="67">
        <v>45</v>
      </c>
      <c r="J540" s="44">
        <v>306.25</v>
      </c>
      <c r="K540" s="44">
        <v>490</v>
      </c>
      <c r="L540" s="42"/>
      <c r="M540" s="42">
        <f t="shared" si="69"/>
        <v>0</v>
      </c>
      <c r="N540" s="30" t="s">
        <v>1036</v>
      </c>
    </row>
    <row r="541" spans="1:14" ht="80.099999999999994" customHeight="1" x14ac:dyDescent="0.2">
      <c r="A541" s="40">
        <v>465</v>
      </c>
      <c r="B541" s="41">
        <v>2762</v>
      </c>
      <c r="C541" s="42" t="s">
        <v>878</v>
      </c>
      <c r="D541" s="42" t="s">
        <v>432</v>
      </c>
      <c r="E541" s="42"/>
      <c r="F541" s="42" t="s">
        <v>433</v>
      </c>
      <c r="G541" s="43">
        <v>4630027291271</v>
      </c>
      <c r="H541" s="102">
        <f t="shared" si="72"/>
        <v>4630027291271</v>
      </c>
      <c r="I541" s="67">
        <v>45</v>
      </c>
      <c r="J541" s="44">
        <v>306.25</v>
      </c>
      <c r="K541" s="44">
        <v>368</v>
      </c>
      <c r="L541" s="42"/>
      <c r="M541" s="42">
        <f t="shared" si="69"/>
        <v>0</v>
      </c>
      <c r="N541" s="30" t="s">
        <v>1036</v>
      </c>
    </row>
    <row r="542" spans="1:14" ht="80.099999999999994" customHeight="1" x14ac:dyDescent="0.2">
      <c r="A542" s="40">
        <v>466</v>
      </c>
      <c r="B542" s="41">
        <v>2763</v>
      </c>
      <c r="C542" s="42" t="s">
        <v>878</v>
      </c>
      <c r="D542" s="42" t="s">
        <v>434</v>
      </c>
      <c r="E542" s="42"/>
      <c r="F542" s="42" t="s">
        <v>435</v>
      </c>
      <c r="G542" s="43">
        <v>4630027291288</v>
      </c>
      <c r="H542" s="102">
        <f t="shared" si="72"/>
        <v>4630027291288</v>
      </c>
      <c r="I542" s="67">
        <v>45</v>
      </c>
      <c r="J542" s="44">
        <v>306.25</v>
      </c>
      <c r="K542" s="44">
        <v>368</v>
      </c>
      <c r="L542" s="42"/>
      <c r="M542" s="42">
        <f t="shared" si="69"/>
        <v>0</v>
      </c>
      <c r="N542" s="30" t="s">
        <v>1036</v>
      </c>
    </row>
    <row r="543" spans="1:14" ht="38.25" customHeight="1" x14ac:dyDescent="0.2">
      <c r="A543" s="18"/>
      <c r="B543" s="18"/>
      <c r="C543" s="17" t="s">
        <v>851</v>
      </c>
      <c r="D543" s="18"/>
      <c r="E543" s="18"/>
      <c r="F543" s="18"/>
      <c r="G543" s="18"/>
      <c r="H543" s="18"/>
      <c r="I543" s="63"/>
      <c r="J543" s="18"/>
      <c r="K543" s="18"/>
      <c r="L543" s="19"/>
      <c r="M543" s="19"/>
    </row>
    <row r="544" spans="1:14" ht="80.099999999999994" customHeight="1" x14ac:dyDescent="0.2">
      <c r="A544" s="10">
        <v>467</v>
      </c>
      <c r="B544" s="16">
        <v>2551</v>
      </c>
      <c r="C544" s="12" t="s">
        <v>362</v>
      </c>
      <c r="D544" s="12" t="s">
        <v>363</v>
      </c>
      <c r="E544" s="12"/>
      <c r="F544" s="12" t="s">
        <v>364</v>
      </c>
      <c r="G544" s="13">
        <v>4680019284507</v>
      </c>
      <c r="H544" s="101">
        <f t="shared" ref="H544:H552" si="73">G544</f>
        <v>4680019284507</v>
      </c>
      <c r="I544" s="62">
        <v>120</v>
      </c>
      <c r="J544" s="15">
        <v>257</v>
      </c>
      <c r="K544" s="15">
        <v>385</v>
      </c>
      <c r="L544" s="12"/>
      <c r="M544" s="26">
        <f t="shared" si="69"/>
        <v>0</v>
      </c>
    </row>
    <row r="545" spans="1:14" ht="80.099999999999994" customHeight="1" x14ac:dyDescent="0.2">
      <c r="A545" s="10">
        <v>468</v>
      </c>
      <c r="B545" s="20">
        <v>2560</v>
      </c>
      <c r="C545" s="12" t="s">
        <v>362</v>
      </c>
      <c r="D545" s="12" t="s">
        <v>365</v>
      </c>
      <c r="E545" s="12"/>
      <c r="F545" s="12" t="s">
        <v>366</v>
      </c>
      <c r="G545" s="13">
        <v>4680019284781</v>
      </c>
      <c r="H545" s="101">
        <f t="shared" si="73"/>
        <v>4680019284781</v>
      </c>
      <c r="I545" s="62">
        <v>100</v>
      </c>
      <c r="J545" s="15">
        <v>214</v>
      </c>
      <c r="K545" s="15">
        <v>321</v>
      </c>
      <c r="L545" s="12"/>
      <c r="M545" s="26">
        <f t="shared" si="69"/>
        <v>0</v>
      </c>
    </row>
    <row r="546" spans="1:14" ht="80.099999999999994" customHeight="1" x14ac:dyDescent="0.2">
      <c r="A546" s="10">
        <v>469</v>
      </c>
      <c r="B546" s="25">
        <v>2560</v>
      </c>
      <c r="C546" s="12" t="s">
        <v>362</v>
      </c>
      <c r="D546" s="12" t="s">
        <v>367</v>
      </c>
      <c r="E546" s="12"/>
      <c r="F546" s="12" t="s">
        <v>366</v>
      </c>
      <c r="G546" s="13">
        <v>4680019284774</v>
      </c>
      <c r="H546" s="101">
        <f t="shared" si="73"/>
        <v>4680019284774</v>
      </c>
      <c r="I546" s="62">
        <v>100</v>
      </c>
      <c r="J546" s="15">
        <v>214</v>
      </c>
      <c r="K546" s="15">
        <v>321</v>
      </c>
      <c r="L546" s="12"/>
      <c r="M546" s="26">
        <f t="shared" si="69"/>
        <v>0</v>
      </c>
    </row>
    <row r="547" spans="1:14" ht="80.099999999999994" customHeight="1" x14ac:dyDescent="0.2">
      <c r="A547" s="10">
        <v>470</v>
      </c>
      <c r="B547" s="11">
        <v>2811</v>
      </c>
      <c r="C547" s="12" t="s">
        <v>362</v>
      </c>
      <c r="D547" s="12" t="s">
        <v>369</v>
      </c>
      <c r="E547" s="12"/>
      <c r="F547" s="12" t="s">
        <v>370</v>
      </c>
      <c r="G547" s="13">
        <v>4680019285825</v>
      </c>
      <c r="H547" s="101">
        <f t="shared" si="73"/>
        <v>4680019285825</v>
      </c>
      <c r="I547" s="62">
        <v>120</v>
      </c>
      <c r="J547" s="15">
        <v>399</v>
      </c>
      <c r="K547" s="15">
        <v>598</v>
      </c>
      <c r="L547" s="12"/>
      <c r="M547" s="26">
        <f t="shared" si="69"/>
        <v>0</v>
      </c>
    </row>
    <row r="548" spans="1:14" ht="80.099999999999994" customHeight="1" x14ac:dyDescent="0.2">
      <c r="A548" s="10">
        <v>471</v>
      </c>
      <c r="B548" s="27" t="s">
        <v>860</v>
      </c>
      <c r="C548" s="12" t="s">
        <v>362</v>
      </c>
      <c r="D548" s="26" t="s">
        <v>856</v>
      </c>
      <c r="E548" s="12"/>
      <c r="F548" s="12" t="s">
        <v>368</v>
      </c>
      <c r="G548" s="28">
        <v>4630027291073</v>
      </c>
      <c r="H548" s="101">
        <f t="shared" si="73"/>
        <v>4630027291073</v>
      </c>
      <c r="I548" s="62">
        <v>1</v>
      </c>
      <c r="J548" s="15">
        <v>199</v>
      </c>
      <c r="K548" s="15">
        <v>298</v>
      </c>
      <c r="L548" s="12"/>
      <c r="M548" s="26">
        <f t="shared" si="69"/>
        <v>0</v>
      </c>
    </row>
    <row r="549" spans="1:14" ht="80.099999999999994" customHeight="1" x14ac:dyDescent="0.2">
      <c r="A549" s="10">
        <v>472</v>
      </c>
      <c r="B549" s="27" t="s">
        <v>861</v>
      </c>
      <c r="C549" s="12" t="s">
        <v>362</v>
      </c>
      <c r="D549" s="26" t="s">
        <v>857</v>
      </c>
      <c r="E549" s="12"/>
      <c r="F549" s="12" t="s">
        <v>368</v>
      </c>
      <c r="G549" s="28">
        <v>4630027291080</v>
      </c>
      <c r="H549" s="101">
        <f t="shared" si="73"/>
        <v>4630027291080</v>
      </c>
      <c r="I549" s="62">
        <v>1</v>
      </c>
      <c r="J549" s="15">
        <v>199</v>
      </c>
      <c r="K549" s="15">
        <v>298</v>
      </c>
      <c r="L549" s="12"/>
      <c r="M549" s="26">
        <f t="shared" si="69"/>
        <v>0</v>
      </c>
    </row>
    <row r="550" spans="1:14" ht="80.099999999999994" customHeight="1" x14ac:dyDescent="0.2">
      <c r="A550" s="10">
        <v>473</v>
      </c>
      <c r="B550" s="27" t="s">
        <v>862</v>
      </c>
      <c r="C550" s="12" t="s">
        <v>362</v>
      </c>
      <c r="D550" s="26" t="s">
        <v>858</v>
      </c>
      <c r="E550" s="12"/>
      <c r="F550" s="12" t="s">
        <v>368</v>
      </c>
      <c r="G550" s="28">
        <v>4630027291097</v>
      </c>
      <c r="H550" s="101">
        <f t="shared" si="73"/>
        <v>4630027291097</v>
      </c>
      <c r="I550" s="62">
        <v>1</v>
      </c>
      <c r="J550" s="15">
        <v>199</v>
      </c>
      <c r="K550" s="15">
        <v>298</v>
      </c>
      <c r="L550" s="12"/>
      <c r="M550" s="26">
        <f t="shared" si="69"/>
        <v>0</v>
      </c>
    </row>
    <row r="551" spans="1:14" ht="80.099999999999994" customHeight="1" x14ac:dyDescent="0.2">
      <c r="A551" s="10">
        <v>474</v>
      </c>
      <c r="B551" s="27" t="s">
        <v>863</v>
      </c>
      <c r="C551" s="12" t="s">
        <v>362</v>
      </c>
      <c r="D551" s="26" t="s">
        <v>859</v>
      </c>
      <c r="E551" s="12"/>
      <c r="F551" s="12" t="s">
        <v>368</v>
      </c>
      <c r="G551" s="28">
        <v>4630027291103</v>
      </c>
      <c r="H551" s="101">
        <f t="shared" si="73"/>
        <v>4630027291103</v>
      </c>
      <c r="I551" s="62">
        <v>1</v>
      </c>
      <c r="J551" s="15">
        <v>199</v>
      </c>
      <c r="K551" s="15">
        <v>298</v>
      </c>
      <c r="L551" s="12"/>
      <c r="M551" s="26">
        <f t="shared" si="69"/>
        <v>0</v>
      </c>
    </row>
    <row r="552" spans="1:14" ht="80.099999999999994" customHeight="1" x14ac:dyDescent="0.2">
      <c r="A552" s="10">
        <v>475</v>
      </c>
      <c r="B552" s="11">
        <v>3046</v>
      </c>
      <c r="C552" s="12" t="s">
        <v>362</v>
      </c>
      <c r="D552" s="12" t="s">
        <v>771</v>
      </c>
      <c r="E552" s="12"/>
      <c r="F552" s="12" t="s">
        <v>772</v>
      </c>
      <c r="G552" s="13">
        <v>4630027292483</v>
      </c>
      <c r="H552" s="101">
        <f t="shared" si="73"/>
        <v>4630027292483</v>
      </c>
      <c r="I552" s="62">
        <v>40</v>
      </c>
      <c r="J552" s="15">
        <v>637</v>
      </c>
      <c r="K552" s="15">
        <v>892</v>
      </c>
      <c r="L552" s="12"/>
      <c r="M552" s="26">
        <f t="shared" si="69"/>
        <v>0</v>
      </c>
    </row>
    <row r="553" spans="1:14" ht="38.25" customHeight="1" x14ac:dyDescent="0.2">
      <c r="A553" s="18"/>
      <c r="B553" s="18"/>
      <c r="C553" s="17" t="s">
        <v>425</v>
      </c>
      <c r="D553" s="18"/>
      <c r="E553" s="18"/>
      <c r="F553" s="18"/>
      <c r="G553" s="18"/>
      <c r="H553" s="18"/>
      <c r="I553" s="63"/>
      <c r="J553" s="18"/>
      <c r="K553" s="18"/>
      <c r="L553" s="19"/>
      <c r="M553" s="19"/>
    </row>
    <row r="554" spans="1:14" ht="80.099999999999994" customHeight="1" x14ac:dyDescent="0.2">
      <c r="A554" s="40">
        <v>476</v>
      </c>
      <c r="B554" s="41">
        <v>1947</v>
      </c>
      <c r="C554" s="42" t="s">
        <v>425</v>
      </c>
      <c r="D554" s="42" t="s">
        <v>426</v>
      </c>
      <c r="E554" s="42"/>
      <c r="F554" s="42" t="s">
        <v>427</v>
      </c>
      <c r="G554" s="43">
        <v>9785490002802</v>
      </c>
      <c r="H554" s="102">
        <v>9785490002802</v>
      </c>
      <c r="I554" s="67">
        <v>36</v>
      </c>
      <c r="J554" s="44">
        <v>493.37499999999994</v>
      </c>
      <c r="K554" s="44">
        <v>553</v>
      </c>
      <c r="L554" s="42"/>
      <c r="M554" s="42">
        <f t="shared" si="69"/>
        <v>0</v>
      </c>
      <c r="N554" s="30" t="s">
        <v>1036</v>
      </c>
    </row>
    <row r="555" spans="1:14" ht="80.099999999999994" customHeight="1" x14ac:dyDescent="0.2">
      <c r="A555" s="40">
        <v>477</v>
      </c>
      <c r="B555" s="41">
        <v>303</v>
      </c>
      <c r="C555" s="42" t="s">
        <v>425</v>
      </c>
      <c r="D555" s="42" t="s">
        <v>428</v>
      </c>
      <c r="E555" s="42"/>
      <c r="F555" s="42" t="s">
        <v>429</v>
      </c>
      <c r="G555" s="43">
        <v>9785906764621</v>
      </c>
      <c r="H555" s="102">
        <v>9785906764621</v>
      </c>
      <c r="I555" s="67">
        <v>32</v>
      </c>
      <c r="J555" s="44">
        <v>132.5</v>
      </c>
      <c r="K555" s="44">
        <v>297</v>
      </c>
      <c r="L555" s="42"/>
      <c r="M555" s="42">
        <f t="shared" si="69"/>
        <v>0</v>
      </c>
      <c r="N555" s="30" t="s">
        <v>1036</v>
      </c>
    </row>
    <row r="556" spans="1:14" ht="80.099999999999994" customHeight="1" x14ac:dyDescent="0.2">
      <c r="A556" s="40">
        <v>478</v>
      </c>
      <c r="B556" s="41">
        <v>308</v>
      </c>
      <c r="C556" s="42" t="s">
        <v>425</v>
      </c>
      <c r="D556" s="42" t="s">
        <v>430</v>
      </c>
      <c r="E556" s="42"/>
      <c r="F556" s="42" t="s">
        <v>431</v>
      </c>
      <c r="G556" s="43">
        <v>9785906764607</v>
      </c>
      <c r="H556" s="102">
        <v>9785906764607</v>
      </c>
      <c r="I556" s="67">
        <v>32</v>
      </c>
      <c r="J556" s="44">
        <v>132.5</v>
      </c>
      <c r="K556" s="44">
        <v>297</v>
      </c>
      <c r="L556" s="42"/>
      <c r="M556" s="42">
        <f t="shared" si="69"/>
        <v>0</v>
      </c>
      <c r="N556" s="30" t="s">
        <v>1036</v>
      </c>
    </row>
    <row r="557" spans="1:14" ht="38.25" customHeight="1" x14ac:dyDescent="0.2">
      <c r="A557" s="18"/>
      <c r="B557" s="18"/>
      <c r="C557" s="17" t="s">
        <v>70</v>
      </c>
      <c r="D557" s="18"/>
      <c r="E557" s="18"/>
      <c r="F557" s="18"/>
      <c r="G557" s="18"/>
      <c r="H557" s="18"/>
      <c r="I557" s="63"/>
      <c r="J557" s="18"/>
      <c r="K557" s="18"/>
      <c r="L557" s="19"/>
      <c r="M557" s="19"/>
    </row>
    <row r="558" spans="1:14" ht="80.099999999999994" customHeight="1" x14ac:dyDescent="0.2">
      <c r="A558" s="10">
        <v>479</v>
      </c>
      <c r="B558" s="11">
        <v>2354</v>
      </c>
      <c r="C558" s="12" t="s">
        <v>70</v>
      </c>
      <c r="D558" s="12" t="s">
        <v>71</v>
      </c>
      <c r="E558" s="12"/>
      <c r="F558" s="12" t="s">
        <v>72</v>
      </c>
      <c r="G558" s="13">
        <v>4680019283623</v>
      </c>
      <c r="H558" s="101">
        <f t="shared" ref="H558:H559" si="74">G558</f>
        <v>4680019283623</v>
      </c>
      <c r="I558" s="62">
        <v>8</v>
      </c>
      <c r="J558" s="23">
        <v>1584</v>
      </c>
      <c r="K558" s="23">
        <v>2376</v>
      </c>
      <c r="L558" s="12"/>
      <c r="M558" s="26">
        <f t="shared" si="69"/>
        <v>0</v>
      </c>
    </row>
    <row r="559" spans="1:14" ht="80.099999999999994" customHeight="1" x14ac:dyDescent="0.2">
      <c r="A559" s="10">
        <v>480</v>
      </c>
      <c r="B559" s="11">
        <v>2401</v>
      </c>
      <c r="C559" s="12" t="s">
        <v>70</v>
      </c>
      <c r="D559" s="12" t="s">
        <v>73</v>
      </c>
      <c r="E559" s="12"/>
      <c r="F559" s="12" t="s">
        <v>74</v>
      </c>
      <c r="G559" s="13">
        <v>4680019283708</v>
      </c>
      <c r="H559" s="101">
        <f t="shared" si="74"/>
        <v>4680019283708</v>
      </c>
      <c r="I559" s="62">
        <v>8</v>
      </c>
      <c r="J559" s="23">
        <v>1584</v>
      </c>
      <c r="K559" s="23">
        <v>2376</v>
      </c>
      <c r="L559" s="12"/>
      <c r="M559" s="26">
        <f t="shared" si="69"/>
        <v>0</v>
      </c>
    </row>
    <row r="560" spans="1:14" x14ac:dyDescent="0.2">
      <c r="L560" t="s">
        <v>882</v>
      </c>
      <c r="M560">
        <f>SUM(M17:M559)</f>
        <v>0</v>
      </c>
    </row>
    <row r="703" ht="11.25" customHeight="1" x14ac:dyDescent="0.2"/>
  </sheetData>
  <autoFilter ref="A5:N560"/>
  <mergeCells count="70">
    <mergeCell ref="A3:K3"/>
    <mergeCell ref="L3:L5"/>
    <mergeCell ref="M3:M5"/>
    <mergeCell ref="A4:K4"/>
    <mergeCell ref="B6:B7"/>
    <mergeCell ref="C6:C7"/>
    <mergeCell ref="D6:D7"/>
    <mergeCell ref="F6:F7"/>
    <mergeCell ref="N163:N164"/>
    <mergeCell ref="N214:N215"/>
    <mergeCell ref="N225:N226"/>
    <mergeCell ref="N229:N230"/>
    <mergeCell ref="N416:N417"/>
    <mergeCell ref="N418:N419"/>
    <mergeCell ref="B105:B106"/>
    <mergeCell ref="C105:C106"/>
    <mergeCell ref="D105:D106"/>
    <mergeCell ref="F105:F106"/>
    <mergeCell ref="B135:B136"/>
    <mergeCell ref="C135:C136"/>
    <mergeCell ref="D135:D136"/>
    <mergeCell ref="F135:F136"/>
    <mergeCell ref="B153:B154"/>
    <mergeCell ref="C153:C154"/>
    <mergeCell ref="D153:D154"/>
    <mergeCell ref="F153:F154"/>
    <mergeCell ref="B146:B147"/>
    <mergeCell ref="C146:C147"/>
    <mergeCell ref="D146:D147"/>
    <mergeCell ref="F146:F147"/>
    <mergeCell ref="D160:D161"/>
    <mergeCell ref="F160:F161"/>
    <mergeCell ref="B163:B164"/>
    <mergeCell ref="C163:C164"/>
    <mergeCell ref="D163:D164"/>
    <mergeCell ref="F163:F164"/>
    <mergeCell ref="B157:B158"/>
    <mergeCell ref="C157:C158"/>
    <mergeCell ref="D157:D158"/>
    <mergeCell ref="F157:F158"/>
    <mergeCell ref="B214:B215"/>
    <mergeCell ref="C214:C215"/>
    <mergeCell ref="D214:D215"/>
    <mergeCell ref="F214:F215"/>
    <mergeCell ref="B160:B161"/>
    <mergeCell ref="C160:C161"/>
    <mergeCell ref="B225:B226"/>
    <mergeCell ref="C225:C226"/>
    <mergeCell ref="D225:D226"/>
    <mergeCell ref="F225:F226"/>
    <mergeCell ref="B229:B230"/>
    <mergeCell ref="C229:C230"/>
    <mergeCell ref="D229:D230"/>
    <mergeCell ref="F229:F230"/>
    <mergeCell ref="B399:B400"/>
    <mergeCell ref="C399:C400"/>
    <mergeCell ref="D399:D400"/>
    <mergeCell ref="F399:F400"/>
    <mergeCell ref="B395:B396"/>
    <mergeCell ref="C395:C396"/>
    <mergeCell ref="D395:D396"/>
    <mergeCell ref="F395:F396"/>
    <mergeCell ref="B418:B419"/>
    <mergeCell ref="C418:C419"/>
    <mergeCell ref="D418:D419"/>
    <mergeCell ref="F418:F419"/>
    <mergeCell ref="B416:B417"/>
    <mergeCell ref="C416:C417"/>
    <mergeCell ref="D416:D417"/>
    <mergeCell ref="F416:F417"/>
  </mergeCells>
  <pageMargins left="0.75" right="0.75" top="1" bottom="1" header="0.5" footer="0.5"/>
  <pageSetup paperSize="9" orientation="portrait" r:id="rId1"/>
  <ignoredErrors>
    <ignoredError sqref="G333 B40:B41 G16:G25 G318 G232 G104 B104 G15 B15 B16:F16 G430 G339" numberStoredAsText="1"/>
  </ignoredError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А. Козлова</dc:creator>
  <cp:lastModifiedBy>Albina</cp:lastModifiedBy>
  <cp:revision>1</cp:revision>
  <cp:lastPrinted>2025-09-01T08:45:18Z</cp:lastPrinted>
  <dcterms:created xsi:type="dcterms:W3CDTF">2025-09-01T08:45:18Z</dcterms:created>
  <dcterms:modified xsi:type="dcterms:W3CDTF">2026-06-02T20:05:40Z</dcterms:modified>
</cp:coreProperties>
</file>