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'Прайс-лист'!$A$17:$BN$331</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AO285" i="1" l="1"/>
  <c r="BJ285" i="1" s="1"/>
  <c r="AO259" i="1"/>
  <c r="BI259" i="1" s="1"/>
  <c r="AO230" i="1"/>
  <c r="BJ230" i="1" s="1"/>
  <c r="AO225" i="1"/>
  <c r="BJ225" i="1" s="1"/>
  <c r="AO224" i="1"/>
  <c r="BJ224" i="1" s="1"/>
  <c r="AO222" i="1"/>
  <c r="BI222" i="1" s="1"/>
  <c r="AO160" i="1"/>
  <c r="BJ160" i="1" s="1"/>
  <c r="AO149" i="1"/>
  <c r="BJ149" i="1" s="1"/>
  <c r="AO129" i="1"/>
  <c r="BJ129" i="1" s="1"/>
  <c r="AO128" i="1"/>
  <c r="BI128" i="1" s="1"/>
  <c r="AO120" i="1"/>
  <c r="BJ120" i="1" s="1"/>
  <c r="AO97" i="1"/>
  <c r="BJ97" i="1" s="1"/>
  <c r="AO85" i="1"/>
  <c r="BJ85" i="1" s="1"/>
  <c r="AO78" i="1"/>
  <c r="BI78" i="1" s="1"/>
  <c r="AO66" i="1"/>
  <c r="BJ66" i="1" s="1"/>
  <c r="AO64" i="1"/>
  <c r="BJ64" i="1" s="1"/>
  <c r="AO62" i="1"/>
  <c r="BJ62" i="1" s="1"/>
  <c r="AO61" i="1"/>
  <c r="BI61" i="1" s="1"/>
  <c r="AO59" i="1"/>
  <c r="BJ59" i="1" s="1"/>
  <c r="AO58" i="1"/>
  <c r="BJ58" i="1" s="1"/>
  <c r="AO57" i="1"/>
  <c r="BJ57" i="1" s="1"/>
  <c r="AO56" i="1"/>
  <c r="BI56" i="1" s="1"/>
  <c r="AO50" i="1"/>
  <c r="BI50" i="1" s="1"/>
  <c r="AO49" i="1"/>
  <c r="BJ49" i="1" s="1"/>
  <c r="AO45" i="1"/>
  <c r="BJ45" i="1" s="1"/>
  <c r="AO44" i="1"/>
  <c r="BI44" i="1" s="1"/>
  <c r="AO31" i="1"/>
  <c r="BI31" i="1" s="1"/>
  <c r="AO20" i="1"/>
  <c r="BJ20" i="1" s="1"/>
  <c r="BJ44" i="1" l="1"/>
  <c r="BI45" i="1"/>
  <c r="BJ50" i="1"/>
  <c r="BI57" i="1"/>
  <c r="BI230" i="1"/>
  <c r="BJ31" i="1"/>
  <c r="BI62" i="1"/>
  <c r="BJ56" i="1"/>
  <c r="BI66" i="1"/>
  <c r="BI85" i="1"/>
  <c r="BJ128" i="1"/>
  <c r="BI160" i="1"/>
  <c r="BI224" i="1"/>
  <c r="BI59" i="1"/>
  <c r="BJ78" i="1"/>
  <c r="BJ222" i="1"/>
  <c r="BI285" i="1"/>
  <c r="BJ61" i="1"/>
  <c r="BI120" i="1"/>
  <c r="BI129" i="1"/>
  <c r="BJ259" i="1"/>
  <c r="BI20" i="1"/>
  <c r="BI49" i="1"/>
  <c r="BI58" i="1"/>
  <c r="BI64" i="1"/>
  <c r="BI97" i="1"/>
  <c r="BI149" i="1"/>
  <c r="BI225" i="1"/>
  <c r="AO331" i="1"/>
  <c r="BJ331" i="1" s="1"/>
  <c r="AO330" i="1"/>
  <c r="BI330" i="1" s="1"/>
  <c r="AO327" i="1"/>
  <c r="BJ327" i="1" s="1"/>
  <c r="AO321" i="1"/>
  <c r="BJ321" i="1" s="1"/>
  <c r="AO319" i="1"/>
  <c r="BJ319" i="1" s="1"/>
  <c r="AO318" i="1"/>
  <c r="BI318" i="1" s="1"/>
  <c r="AO317" i="1"/>
  <c r="BJ317" i="1" s="1"/>
  <c r="AO316" i="1"/>
  <c r="BJ316" i="1" s="1"/>
  <c r="AO315" i="1"/>
  <c r="BJ315" i="1" s="1"/>
  <c r="AO306" i="1"/>
  <c r="BI306" i="1" s="1"/>
  <c r="AO303" i="1"/>
  <c r="BJ303" i="1" s="1"/>
  <c r="AO301" i="1"/>
  <c r="BJ301" i="1" s="1"/>
  <c r="AO297" i="1"/>
  <c r="BJ297" i="1" s="1"/>
  <c r="AO294" i="1"/>
  <c r="BI294" i="1" s="1"/>
  <c r="AO293" i="1"/>
  <c r="BJ293" i="1" s="1"/>
  <c r="AO280" i="1"/>
  <c r="BJ280" i="1" s="1"/>
  <c r="AO270" i="1"/>
  <c r="BJ270" i="1" s="1"/>
  <c r="AO264" i="1"/>
  <c r="BI264" i="1" s="1"/>
  <c r="AO260" i="1"/>
  <c r="BJ260" i="1" s="1"/>
  <c r="AO246" i="1"/>
  <c r="BJ246" i="1" s="1"/>
  <c r="AO235" i="1"/>
  <c r="BJ235" i="1" s="1"/>
  <c r="AO227" i="1"/>
  <c r="BI227" i="1" s="1"/>
  <c r="AO226" i="1"/>
  <c r="BJ226" i="1" s="1"/>
  <c r="AO216" i="1"/>
  <c r="BJ216" i="1" s="1"/>
  <c r="AO215" i="1"/>
  <c r="BJ215" i="1" s="1"/>
  <c r="AO207" i="1"/>
  <c r="BI207" i="1" s="1"/>
  <c r="AO206" i="1"/>
  <c r="BJ206" i="1" s="1"/>
  <c r="AO205" i="1"/>
  <c r="BJ205" i="1" s="1"/>
  <c r="AO196" i="1"/>
  <c r="BJ196" i="1" s="1"/>
  <c r="AO193" i="1"/>
  <c r="BI193" i="1" s="1"/>
  <c r="AO192" i="1"/>
  <c r="BJ192" i="1" s="1"/>
  <c r="AO190" i="1"/>
  <c r="BJ190" i="1" s="1"/>
  <c r="AO189" i="1"/>
  <c r="BJ189" i="1" s="1"/>
  <c r="AO188" i="1"/>
  <c r="BI188" i="1" s="1"/>
  <c r="AO183" i="1"/>
  <c r="BJ183" i="1" s="1"/>
  <c r="AO182" i="1"/>
  <c r="BJ182" i="1" s="1"/>
  <c r="AO180" i="1"/>
  <c r="BJ180" i="1" s="1"/>
  <c r="AO179" i="1"/>
  <c r="BI179" i="1" s="1"/>
  <c r="AO169" i="1"/>
  <c r="BJ169" i="1" s="1"/>
  <c r="AO166" i="1"/>
  <c r="BJ166" i="1" s="1"/>
  <c r="AO164" i="1"/>
  <c r="BJ164" i="1" s="1"/>
  <c r="AO152" i="1"/>
  <c r="BI152" i="1" s="1"/>
  <c r="AO143" i="1"/>
  <c r="BJ143" i="1" s="1"/>
  <c r="AO142" i="1"/>
  <c r="BJ142" i="1" s="1"/>
  <c r="AO137" i="1"/>
  <c r="BI137" i="1" s="1"/>
  <c r="AO134" i="1"/>
  <c r="BI134" i="1" s="1"/>
  <c r="AO131" i="1"/>
  <c r="BJ131" i="1" s="1"/>
  <c r="AO130" i="1"/>
  <c r="BJ130" i="1" s="1"/>
  <c r="AO127" i="1"/>
  <c r="BJ127" i="1" s="1"/>
  <c r="AO123" i="1"/>
  <c r="BI123" i="1" s="1"/>
  <c r="AO109" i="1"/>
  <c r="BJ109" i="1" s="1"/>
  <c r="AO106" i="1"/>
  <c r="BJ106" i="1" s="1"/>
  <c r="AO104" i="1"/>
  <c r="BJ104" i="1" s="1"/>
  <c r="AO95" i="1"/>
  <c r="BI95" i="1" s="1"/>
  <c r="AO91" i="1"/>
  <c r="BJ91" i="1" s="1"/>
  <c r="AO83" i="1"/>
  <c r="BJ83" i="1" s="1"/>
  <c r="AO80" i="1"/>
  <c r="BJ80" i="1" s="1"/>
  <c r="AO76" i="1"/>
  <c r="BI76" i="1" s="1"/>
  <c r="AO68" i="1"/>
  <c r="BJ68" i="1" s="1"/>
  <c r="AO65" i="1"/>
  <c r="BJ65" i="1" s="1"/>
  <c r="AO53" i="1"/>
  <c r="BJ53" i="1" s="1"/>
  <c r="AO38" i="1"/>
  <c r="BI38" i="1" s="1"/>
  <c r="AO34" i="1"/>
  <c r="BJ34" i="1" s="1"/>
  <c r="AO33" i="1"/>
  <c r="BJ33" i="1" s="1"/>
  <c r="AO26" i="1"/>
  <c r="BJ26" i="1" s="1"/>
  <c r="AO25" i="1"/>
  <c r="BI25" i="1" s="1"/>
  <c r="AO19" i="1"/>
  <c r="BJ19" i="1" s="1"/>
  <c r="BI206" i="1" l="1"/>
  <c r="BI189" i="1"/>
  <c r="BJ123" i="1"/>
  <c r="BI131" i="1"/>
  <c r="BI196" i="1"/>
  <c r="BI293" i="1"/>
  <c r="BI270" i="1"/>
  <c r="BJ25" i="1"/>
  <c r="BI34" i="1"/>
  <c r="BJ137" i="1"/>
  <c r="BI192" i="1"/>
  <c r="BI297" i="1"/>
  <c r="BI180" i="1"/>
  <c r="BI183" i="1"/>
  <c r="BI235" i="1"/>
  <c r="BI260" i="1"/>
  <c r="BJ76" i="1"/>
  <c r="BI91" i="1"/>
  <c r="BI164" i="1"/>
  <c r="BI169" i="1"/>
  <c r="BI215" i="1"/>
  <c r="BI226" i="1"/>
  <c r="BI143" i="1"/>
  <c r="BJ318" i="1"/>
  <c r="BI19" i="1"/>
  <c r="BJ38" i="1"/>
  <c r="BI68" i="1"/>
  <c r="BJ95" i="1"/>
  <c r="BI109" i="1"/>
  <c r="BJ134" i="1"/>
  <c r="BJ152" i="1"/>
  <c r="BJ179" i="1"/>
  <c r="BJ188" i="1"/>
  <c r="BJ193" i="1"/>
  <c r="BJ207" i="1"/>
  <c r="BJ227" i="1"/>
  <c r="BJ264" i="1"/>
  <c r="BJ294" i="1"/>
  <c r="BI317" i="1"/>
  <c r="BI319" i="1"/>
  <c r="BI303" i="1"/>
  <c r="BI315" i="1"/>
  <c r="BJ330" i="1"/>
  <c r="BJ306" i="1"/>
  <c r="BI327" i="1"/>
  <c r="BI331" i="1"/>
  <c r="BI33" i="1"/>
  <c r="BI65" i="1"/>
  <c r="BI83" i="1"/>
  <c r="BI106" i="1"/>
  <c r="BI130" i="1"/>
  <c r="BI142" i="1"/>
  <c r="BI166" i="1"/>
  <c r="BI182" i="1"/>
  <c r="BI190" i="1"/>
  <c r="BI205" i="1"/>
  <c r="BI216" i="1"/>
  <c r="BI246" i="1"/>
  <c r="BI280" i="1"/>
  <c r="BI301" i="1"/>
  <c r="BI316" i="1"/>
  <c r="BI321" i="1"/>
  <c r="BI26" i="1"/>
  <c r="BI53" i="1"/>
  <c r="BI80" i="1"/>
  <c r="BI104" i="1"/>
  <c r="BI127" i="1"/>
  <c r="AO329" i="1"/>
  <c r="BJ329" i="1" s="1"/>
  <c r="AO328" i="1"/>
  <c r="BI328" i="1" s="1"/>
  <c r="AO312" i="1"/>
  <c r="BJ312" i="1" s="1"/>
  <c r="AO299" i="1"/>
  <c r="BJ299" i="1" s="1"/>
  <c r="AO296" i="1"/>
  <c r="BJ296" i="1" s="1"/>
  <c r="AO295" i="1"/>
  <c r="BI295" i="1" s="1"/>
  <c r="AO291" i="1"/>
  <c r="BJ291" i="1" s="1"/>
  <c r="AO289" i="1"/>
  <c r="BJ289" i="1" s="1"/>
  <c r="AO287" i="1"/>
  <c r="BJ287" i="1" s="1"/>
  <c r="AO286" i="1"/>
  <c r="BI286" i="1" s="1"/>
  <c r="AO284" i="1"/>
  <c r="BJ284" i="1" s="1"/>
  <c r="AO282" i="1"/>
  <c r="BJ282" i="1" s="1"/>
  <c r="AO271" i="1"/>
  <c r="BJ271" i="1" s="1"/>
  <c r="AO268" i="1"/>
  <c r="BI268" i="1" s="1"/>
  <c r="AO267" i="1"/>
  <c r="BJ267" i="1" s="1"/>
  <c r="AO265" i="1"/>
  <c r="BJ265" i="1" s="1"/>
  <c r="AO263" i="1"/>
  <c r="BJ263" i="1" s="1"/>
  <c r="AO262" i="1"/>
  <c r="BI262" i="1" s="1"/>
  <c r="AO245" i="1"/>
  <c r="BJ245" i="1" s="1"/>
  <c r="AO244" i="1"/>
  <c r="BJ244" i="1" s="1"/>
  <c r="AO243" i="1"/>
  <c r="BJ243" i="1" s="1"/>
  <c r="AO219" i="1"/>
  <c r="BI219" i="1" s="1"/>
  <c r="AO208" i="1"/>
  <c r="BJ208" i="1" s="1"/>
  <c r="AO200" i="1"/>
  <c r="BJ200" i="1" s="1"/>
  <c r="AO199" i="1"/>
  <c r="BJ199" i="1" s="1"/>
  <c r="AO198" i="1"/>
  <c r="BI198" i="1" s="1"/>
  <c r="AO197" i="1"/>
  <c r="BJ197" i="1" s="1"/>
  <c r="AO187" i="1"/>
  <c r="BJ187" i="1" s="1"/>
  <c r="AO186" i="1"/>
  <c r="BJ186" i="1" s="1"/>
  <c r="AO181" i="1"/>
  <c r="BI181" i="1" s="1"/>
  <c r="AO175" i="1"/>
  <c r="BJ175" i="1" s="1"/>
  <c r="AO173" i="1"/>
  <c r="BJ173" i="1" s="1"/>
  <c r="AO165" i="1"/>
  <c r="BJ165" i="1" s="1"/>
  <c r="AO161" i="1"/>
  <c r="BI161" i="1" s="1"/>
  <c r="AO153" i="1"/>
  <c r="BJ153" i="1" s="1"/>
  <c r="AO148" i="1"/>
  <c r="BJ148" i="1" s="1"/>
  <c r="AO139" i="1"/>
  <c r="BJ139" i="1" s="1"/>
  <c r="AO126" i="1"/>
  <c r="BI126" i="1" s="1"/>
  <c r="AO125" i="1"/>
  <c r="BJ125" i="1" s="1"/>
  <c r="AO118" i="1"/>
  <c r="BJ118" i="1" s="1"/>
  <c r="AO112" i="1"/>
  <c r="BJ112" i="1" s="1"/>
  <c r="AO110" i="1"/>
  <c r="BI110" i="1" s="1"/>
  <c r="AO101" i="1"/>
  <c r="BJ101" i="1" s="1"/>
  <c r="AO99" i="1"/>
  <c r="BJ99" i="1" s="1"/>
  <c r="AO88" i="1"/>
  <c r="BJ88" i="1" s="1"/>
  <c r="AO86" i="1"/>
  <c r="BI86" i="1" s="1"/>
  <c r="AO84" i="1"/>
  <c r="BJ84" i="1" s="1"/>
  <c r="AO81" i="1"/>
  <c r="BJ81" i="1" s="1"/>
  <c r="AO77" i="1"/>
  <c r="BJ77" i="1" s="1"/>
  <c r="AO74" i="1"/>
  <c r="BI74" i="1" s="1"/>
  <c r="AO69" i="1"/>
  <c r="BJ69" i="1" s="1"/>
  <c r="AO63" i="1"/>
  <c r="BJ63" i="1" s="1"/>
  <c r="AO54" i="1"/>
  <c r="BJ54" i="1" s="1"/>
  <c r="AO37" i="1"/>
  <c r="BI37" i="1" s="1"/>
  <c r="AO36" i="1"/>
  <c r="BJ36" i="1" s="1"/>
  <c r="AO27" i="1"/>
  <c r="BJ27" i="1" s="1"/>
  <c r="BI84" i="1" l="1"/>
  <c r="BI139" i="1"/>
  <c r="BJ74" i="1"/>
  <c r="BI243" i="1"/>
  <c r="BJ268" i="1"/>
  <c r="BJ110" i="1"/>
  <c r="BI125" i="1"/>
  <c r="BI165" i="1"/>
  <c r="BJ181" i="1"/>
  <c r="BI208" i="1"/>
  <c r="BI291" i="1"/>
  <c r="BI271" i="1"/>
  <c r="BI296" i="1"/>
  <c r="BI36" i="1"/>
  <c r="BJ161" i="1"/>
  <c r="BI197" i="1"/>
  <c r="BI199" i="1"/>
  <c r="BJ262" i="1"/>
  <c r="BI284" i="1"/>
  <c r="BI287" i="1"/>
  <c r="BJ328" i="1"/>
  <c r="BJ37" i="1"/>
  <c r="BI69" i="1"/>
  <c r="BJ86" i="1"/>
  <c r="BI101" i="1"/>
  <c r="BJ126" i="1"/>
  <c r="BI175" i="1"/>
  <c r="BI186" i="1"/>
  <c r="BJ219" i="1"/>
  <c r="BI267" i="1"/>
  <c r="BJ295" i="1"/>
  <c r="BI153" i="1"/>
  <c r="BJ198" i="1"/>
  <c r="BI245" i="1"/>
  <c r="BI263" i="1"/>
  <c r="BJ286" i="1"/>
  <c r="BI312" i="1"/>
  <c r="BI329" i="1"/>
  <c r="BI27" i="1"/>
  <c r="BI63" i="1"/>
  <c r="BI81" i="1"/>
  <c r="BI99" i="1"/>
  <c r="BI118" i="1"/>
  <c r="BI148" i="1"/>
  <c r="BI173" i="1"/>
  <c r="BI187" i="1"/>
  <c r="BI200" i="1"/>
  <c r="BI244" i="1"/>
  <c r="BI265" i="1"/>
  <c r="BI282" i="1"/>
  <c r="BI289" i="1"/>
  <c r="BI299" i="1"/>
  <c r="BI54" i="1"/>
  <c r="BI77" i="1"/>
  <c r="BI88" i="1"/>
  <c r="BI112" i="1"/>
  <c r="AO326" i="1"/>
  <c r="BJ326" i="1" s="1"/>
  <c r="AO325" i="1"/>
  <c r="BI325" i="1" s="1"/>
  <c r="AO324" i="1"/>
  <c r="BI324" i="1" s="1"/>
  <c r="AO323" i="1"/>
  <c r="BJ323" i="1" s="1"/>
  <c r="AO322" i="1"/>
  <c r="BJ322" i="1" s="1"/>
  <c r="AO320" i="1"/>
  <c r="BI320" i="1" s="1"/>
  <c r="AO314" i="1"/>
  <c r="BJ314" i="1" s="1"/>
  <c r="AO313" i="1"/>
  <c r="BJ313" i="1" s="1"/>
  <c r="AO311" i="1"/>
  <c r="BJ311" i="1" s="1"/>
  <c r="AO310" i="1"/>
  <c r="BI310" i="1" s="1"/>
  <c r="AO309" i="1"/>
  <c r="BJ309" i="1" s="1"/>
  <c r="AO308" i="1"/>
  <c r="BJ308" i="1" s="1"/>
  <c r="AO307" i="1"/>
  <c r="BJ307" i="1" s="1"/>
  <c r="AO304" i="1"/>
  <c r="BI304" i="1" s="1"/>
  <c r="AO302" i="1"/>
  <c r="BJ302" i="1" s="1"/>
  <c r="AO300" i="1"/>
  <c r="BJ300" i="1" s="1"/>
  <c r="AO298" i="1"/>
  <c r="BJ298" i="1" s="1"/>
  <c r="AO292" i="1"/>
  <c r="BI292" i="1" s="1"/>
  <c r="AO283" i="1"/>
  <c r="BJ283" i="1" s="1"/>
  <c r="AO281" i="1"/>
  <c r="BJ281" i="1" s="1"/>
  <c r="AO279" i="1"/>
  <c r="BJ279" i="1" s="1"/>
  <c r="AO278" i="1"/>
  <c r="BI278" i="1" s="1"/>
  <c r="AO277" i="1"/>
  <c r="BJ277" i="1" s="1"/>
  <c r="AO276" i="1"/>
  <c r="BJ276" i="1" s="1"/>
  <c r="AO269" i="1"/>
  <c r="BI269" i="1" s="1"/>
  <c r="AO266" i="1"/>
  <c r="BI266" i="1" s="1"/>
  <c r="AO258" i="1"/>
  <c r="BJ258" i="1" s="1"/>
  <c r="AO257" i="1"/>
  <c r="BJ257" i="1" s="1"/>
  <c r="AO256" i="1"/>
  <c r="BJ256" i="1" s="1"/>
  <c r="AO255" i="1"/>
  <c r="BI255" i="1" s="1"/>
  <c r="AO254" i="1"/>
  <c r="BJ254" i="1" s="1"/>
  <c r="AO253" i="1"/>
  <c r="BJ253" i="1" s="1"/>
  <c r="AO252" i="1"/>
  <c r="BJ252" i="1" s="1"/>
  <c r="AO251" i="1"/>
  <c r="BI251" i="1" s="1"/>
  <c r="AO250" i="1"/>
  <c r="BJ250" i="1" s="1"/>
  <c r="AO249" i="1"/>
  <c r="BJ249" i="1" s="1"/>
  <c r="AO248" i="1"/>
  <c r="BJ248" i="1" s="1"/>
  <c r="AO247" i="1"/>
  <c r="BI247" i="1" s="1"/>
  <c r="AO242" i="1"/>
  <c r="BJ242" i="1" s="1"/>
  <c r="AO241" i="1"/>
  <c r="BJ241" i="1" s="1"/>
  <c r="AO240" i="1"/>
  <c r="BJ240" i="1" s="1"/>
  <c r="AO237" i="1"/>
  <c r="BI237" i="1" s="1"/>
  <c r="AO229" i="1"/>
  <c r="BJ229" i="1" s="1"/>
  <c r="AO223" i="1"/>
  <c r="BJ223" i="1" s="1"/>
  <c r="AO221" i="1"/>
  <c r="BJ221" i="1" s="1"/>
  <c r="AO220" i="1"/>
  <c r="BI220" i="1" s="1"/>
  <c r="AO217" i="1"/>
  <c r="BJ217" i="1" s="1"/>
  <c r="AO214" i="1"/>
  <c r="BJ214" i="1" s="1"/>
  <c r="AO213" i="1"/>
  <c r="BI213" i="1" s="1"/>
  <c r="AO211" i="1"/>
  <c r="BI211" i="1" s="1"/>
  <c r="AO204" i="1"/>
  <c r="BJ204" i="1" s="1"/>
  <c r="AO203" i="1"/>
  <c r="BJ203" i="1" s="1"/>
  <c r="AO202" i="1"/>
  <c r="BI202" i="1" s="1"/>
  <c r="AO201" i="1"/>
  <c r="BI201" i="1" s="1"/>
  <c r="AO195" i="1"/>
  <c r="BJ195" i="1" s="1"/>
  <c r="AO185" i="1"/>
  <c r="BJ185" i="1" s="1"/>
  <c r="AO178" i="1"/>
  <c r="BI178" i="1" s="1"/>
  <c r="AO167" i="1"/>
  <c r="BI167" i="1" s="1"/>
  <c r="AO163" i="1"/>
  <c r="BJ163" i="1" s="1"/>
  <c r="AO159" i="1"/>
  <c r="BJ159" i="1" s="1"/>
  <c r="AO158" i="1"/>
  <c r="BI158" i="1" s="1"/>
  <c r="AO157" i="1"/>
  <c r="BI157" i="1" s="1"/>
  <c r="AO156" i="1"/>
  <c r="BJ156" i="1" s="1"/>
  <c r="AO151" i="1"/>
  <c r="BJ151" i="1" s="1"/>
  <c r="AO150" i="1"/>
  <c r="BI150" i="1" s="1"/>
  <c r="AO145" i="1"/>
  <c r="BI145" i="1" s="1"/>
  <c r="AO144" i="1"/>
  <c r="BJ144" i="1" s="1"/>
  <c r="AO141" i="1"/>
  <c r="BJ141" i="1" s="1"/>
  <c r="AO140" i="1"/>
  <c r="BI140" i="1" s="1"/>
  <c r="AO136" i="1"/>
  <c r="BI136" i="1" s="1"/>
  <c r="AO135" i="1"/>
  <c r="BJ135" i="1" s="1"/>
  <c r="AO133" i="1"/>
  <c r="BJ133" i="1" s="1"/>
  <c r="AO132" i="1"/>
  <c r="BI132" i="1" s="1"/>
  <c r="AO122" i="1"/>
  <c r="BI122" i="1" s="1"/>
  <c r="AO121" i="1"/>
  <c r="BJ121" i="1" s="1"/>
  <c r="AO119" i="1"/>
  <c r="BJ119" i="1" s="1"/>
  <c r="AO115" i="1"/>
  <c r="BI115" i="1" s="1"/>
  <c r="AO114" i="1"/>
  <c r="BI114" i="1" s="1"/>
  <c r="AO111" i="1"/>
  <c r="BJ111" i="1" s="1"/>
  <c r="AO107" i="1"/>
  <c r="BJ107" i="1" s="1"/>
  <c r="AO103" i="1"/>
  <c r="BI103" i="1" s="1"/>
  <c r="AO102" i="1"/>
  <c r="BI102" i="1" s="1"/>
  <c r="AO94" i="1"/>
  <c r="BJ94" i="1" s="1"/>
  <c r="AO93" i="1"/>
  <c r="BJ93" i="1" s="1"/>
  <c r="AO79" i="1"/>
  <c r="BI79" i="1" s="1"/>
  <c r="AO75" i="1"/>
  <c r="BI75" i="1" s="1"/>
  <c r="AO73" i="1"/>
  <c r="BJ73" i="1" s="1"/>
  <c r="AO71" i="1"/>
  <c r="BJ71" i="1" s="1"/>
  <c r="AO70" i="1"/>
  <c r="BI70" i="1" s="1"/>
  <c r="AO67" i="1"/>
  <c r="BI67" i="1" s="1"/>
  <c r="AO60" i="1"/>
  <c r="BJ60" i="1" s="1"/>
  <c r="AO52" i="1"/>
  <c r="BJ52" i="1" s="1"/>
  <c r="AO51" i="1"/>
  <c r="BI51" i="1" s="1"/>
  <c r="AO48" i="1"/>
  <c r="BI48" i="1" s="1"/>
  <c r="AO43" i="1"/>
  <c r="BJ43" i="1" s="1"/>
  <c r="AO42" i="1"/>
  <c r="BJ42" i="1" s="1"/>
  <c r="AO41" i="1"/>
  <c r="BI41" i="1" s="1"/>
  <c r="AO40" i="1"/>
  <c r="BJ40" i="1" s="1"/>
  <c r="AO39" i="1"/>
  <c r="BJ39" i="1" s="1"/>
  <c r="AO30" i="1"/>
  <c r="BJ30" i="1" s="1"/>
  <c r="AO29" i="1"/>
  <c r="BJ29" i="1" s="1"/>
  <c r="AO28" i="1"/>
  <c r="BI28" i="1" s="1"/>
  <c r="AO23" i="1"/>
  <c r="BJ23" i="1" s="1"/>
  <c r="AO22" i="1"/>
  <c r="BJ22" i="1" s="1"/>
  <c r="AO21" i="1"/>
  <c r="BJ21" i="1" s="1"/>
  <c r="BJ324" i="1" l="1"/>
  <c r="BJ325" i="1"/>
  <c r="BJ150" i="1"/>
  <c r="BI39" i="1"/>
  <c r="BI29" i="1"/>
  <c r="BJ213" i="1"/>
  <c r="BJ103" i="1"/>
  <c r="BJ41" i="1"/>
  <c r="BJ178" i="1"/>
  <c r="BI229" i="1"/>
  <c r="BJ255" i="1"/>
  <c r="BI258" i="1"/>
  <c r="BJ269" i="1"/>
  <c r="BJ132" i="1"/>
  <c r="BJ247" i="1"/>
  <c r="BI250" i="1"/>
  <c r="BJ266" i="1"/>
  <c r="BJ51" i="1"/>
  <c r="BJ115" i="1"/>
  <c r="BJ158" i="1"/>
  <c r="BI277" i="1"/>
  <c r="BJ310" i="1"/>
  <c r="BI314" i="1"/>
  <c r="BJ28" i="1"/>
  <c r="BJ70" i="1"/>
  <c r="BI221" i="1"/>
  <c r="BI40" i="1"/>
  <c r="BJ79" i="1"/>
  <c r="BJ140" i="1"/>
  <c r="BJ202" i="1"/>
  <c r="BI217" i="1"/>
  <c r="BJ292" i="1"/>
  <c r="BI302" i="1"/>
  <c r="BJ320" i="1"/>
  <c r="BI21" i="1"/>
  <c r="BI23" i="1"/>
  <c r="BJ48" i="1"/>
  <c r="BJ67" i="1"/>
  <c r="BJ75" i="1"/>
  <c r="BJ102" i="1"/>
  <c r="BJ114" i="1"/>
  <c r="BJ122" i="1"/>
  <c r="BJ136" i="1"/>
  <c r="BJ145" i="1"/>
  <c r="BJ157" i="1"/>
  <c r="BJ167" i="1"/>
  <c r="BJ201" i="1"/>
  <c r="BJ211" i="1"/>
  <c r="BJ220" i="1"/>
  <c r="BJ237" i="1"/>
  <c r="BI242" i="1"/>
  <c r="BJ251" i="1"/>
  <c r="BI254" i="1"/>
  <c r="BI256" i="1"/>
  <c r="BJ278" i="1"/>
  <c r="BI283" i="1"/>
  <c r="BJ304" i="1"/>
  <c r="BI309" i="1"/>
  <c r="BI43" i="1"/>
  <c r="BI60" i="1"/>
  <c r="BI73" i="1"/>
  <c r="BI94" i="1"/>
  <c r="BI111" i="1"/>
  <c r="BI121" i="1"/>
  <c r="BI135" i="1"/>
  <c r="BI144" i="1"/>
  <c r="BI156" i="1"/>
  <c r="BI163" i="1"/>
  <c r="BI195" i="1"/>
  <c r="BI204" i="1"/>
  <c r="BI22" i="1"/>
  <c r="BI30" i="1"/>
  <c r="BI42" i="1"/>
  <c r="BI52" i="1"/>
  <c r="BI71" i="1"/>
  <c r="BI93" i="1"/>
  <c r="BI107" i="1"/>
  <c r="BI119" i="1"/>
  <c r="BI133" i="1"/>
  <c r="BI141" i="1"/>
  <c r="BI151" i="1"/>
  <c r="BI159" i="1"/>
  <c r="BI185" i="1"/>
  <c r="BI203" i="1"/>
  <c r="BI214" i="1"/>
  <c r="BI223" i="1"/>
  <c r="BI241" i="1"/>
  <c r="BI249" i="1"/>
  <c r="BI253" i="1"/>
  <c r="BI257" i="1"/>
  <c r="BI276" i="1"/>
  <c r="BI281" i="1"/>
  <c r="BI300" i="1"/>
  <c r="BI308" i="1"/>
  <c r="BI313" i="1"/>
  <c r="BI323" i="1"/>
  <c r="BI240" i="1"/>
  <c r="BI248" i="1"/>
  <c r="BI252" i="1"/>
  <c r="BI279" i="1"/>
  <c r="BI298" i="1"/>
  <c r="BI307" i="1"/>
  <c r="BI311" i="1"/>
  <c r="BI322" i="1"/>
  <c r="BI326" i="1"/>
  <c r="AO305" i="1"/>
  <c r="BJ305" i="1" s="1"/>
  <c r="AO290" i="1"/>
  <c r="BI290" i="1" s="1"/>
  <c r="AO288" i="1"/>
  <c r="BI288" i="1" s="1"/>
  <c r="AO275" i="1"/>
  <c r="BJ275" i="1" s="1"/>
  <c r="AO274" i="1"/>
  <c r="BJ274" i="1" s="1"/>
  <c r="AO273" i="1"/>
  <c r="BI273" i="1" s="1"/>
  <c r="AO272" i="1"/>
  <c r="BJ272" i="1" s="1"/>
  <c r="AO261" i="1"/>
  <c r="BJ261" i="1" s="1"/>
  <c r="AO239" i="1"/>
  <c r="BJ239" i="1" s="1"/>
  <c r="AO238" i="1"/>
  <c r="BI238" i="1" s="1"/>
  <c r="AO236" i="1"/>
  <c r="BJ236" i="1" s="1"/>
  <c r="AO234" i="1"/>
  <c r="BJ234" i="1" s="1"/>
  <c r="AO233" i="1"/>
  <c r="BJ233" i="1" s="1"/>
  <c r="AO232" i="1"/>
  <c r="BI232" i="1" s="1"/>
  <c r="AO231" i="1"/>
  <c r="BJ231" i="1" s="1"/>
  <c r="AO228" i="1"/>
  <c r="BJ228" i="1" s="1"/>
  <c r="AO218" i="1"/>
  <c r="BJ218" i="1" s="1"/>
  <c r="AO212" i="1"/>
  <c r="BI212" i="1" s="1"/>
  <c r="AO210" i="1"/>
  <c r="BI210" i="1" s="1"/>
  <c r="AO209" i="1"/>
  <c r="BI209" i="1" s="1"/>
  <c r="AO194" i="1"/>
  <c r="BJ194" i="1" s="1"/>
  <c r="AO191" i="1"/>
  <c r="BI191" i="1" s="1"/>
  <c r="AO184" i="1"/>
  <c r="BJ184" i="1" s="1"/>
  <c r="AO177" i="1"/>
  <c r="BJ177" i="1" s="1"/>
  <c r="AO176" i="1"/>
  <c r="BJ176" i="1" s="1"/>
  <c r="AO174" i="1"/>
  <c r="BI174" i="1" s="1"/>
  <c r="AO172" i="1"/>
  <c r="BJ172" i="1" s="1"/>
  <c r="AO171" i="1"/>
  <c r="BJ171" i="1" s="1"/>
  <c r="AO170" i="1"/>
  <c r="BJ170" i="1" s="1"/>
  <c r="AO168" i="1"/>
  <c r="BI168" i="1" s="1"/>
  <c r="AO162" i="1"/>
  <c r="BJ162" i="1" s="1"/>
  <c r="AO155" i="1"/>
  <c r="BI155" i="1" s="1"/>
  <c r="AO154" i="1"/>
  <c r="BJ154" i="1" s="1"/>
  <c r="AO147" i="1"/>
  <c r="BI147" i="1" s="1"/>
  <c r="AO146" i="1"/>
  <c r="BI146" i="1" s="1"/>
  <c r="AO138" i="1"/>
  <c r="BI138" i="1" s="1"/>
  <c r="AO124" i="1"/>
  <c r="BJ124" i="1" s="1"/>
  <c r="AO117" i="1"/>
  <c r="BI117" i="1" s="1"/>
  <c r="AO116" i="1"/>
  <c r="BJ116" i="1" s="1"/>
  <c r="AO113" i="1"/>
  <c r="BI113" i="1" s="1"/>
  <c r="AO108" i="1"/>
  <c r="BJ108" i="1" s="1"/>
  <c r="AO105" i="1"/>
  <c r="BI105" i="1" s="1"/>
  <c r="AO100" i="1"/>
  <c r="BJ100" i="1" s="1"/>
  <c r="AO98" i="1"/>
  <c r="BJ98" i="1" s="1"/>
  <c r="AO96" i="1"/>
  <c r="BJ96" i="1" s="1"/>
  <c r="AO92" i="1"/>
  <c r="BI92" i="1" s="1"/>
  <c r="AO90" i="1"/>
  <c r="BJ90" i="1" s="1"/>
  <c r="AO89" i="1"/>
  <c r="BJ89" i="1" s="1"/>
  <c r="AO87" i="1"/>
  <c r="BJ87" i="1" s="1"/>
  <c r="AO82" i="1"/>
  <c r="BI82" i="1" s="1"/>
  <c r="AO72" i="1"/>
  <c r="BI72" i="1" s="1"/>
  <c r="AO55" i="1"/>
  <c r="BJ55" i="1" s="1"/>
  <c r="AO47" i="1"/>
  <c r="BJ47" i="1" s="1"/>
  <c r="AO46" i="1"/>
  <c r="BI46" i="1" s="1"/>
  <c r="AO35" i="1"/>
  <c r="BJ35" i="1" s="1"/>
  <c r="AO32" i="1"/>
  <c r="BJ32" i="1" s="1"/>
  <c r="AO24" i="1"/>
  <c r="BJ24" i="1" s="1"/>
  <c r="AO18" i="1"/>
  <c r="BI18" i="1" s="1"/>
  <c r="BI162" i="1" l="1"/>
  <c r="BJ212" i="1"/>
  <c r="BI231" i="1"/>
  <c r="BJ18" i="1"/>
  <c r="BI35" i="1"/>
  <c r="BJ288" i="1"/>
  <c r="BJ82" i="1"/>
  <c r="BI90" i="1"/>
  <c r="BJ174" i="1"/>
  <c r="BI184" i="1"/>
  <c r="BJ146" i="1"/>
  <c r="BJ72" i="1"/>
  <c r="BJ105" i="1"/>
  <c r="BI116" i="1"/>
  <c r="BJ147" i="1"/>
  <c r="BJ210" i="1"/>
  <c r="BJ238" i="1"/>
  <c r="BI272" i="1"/>
  <c r="BJ290" i="1"/>
  <c r="BJ92" i="1"/>
  <c r="BI100" i="1"/>
  <c r="BJ168" i="1"/>
  <c r="BI172" i="1"/>
  <c r="BJ232" i="1"/>
  <c r="BI236" i="1"/>
  <c r="BJ46" i="1"/>
  <c r="BJ117" i="1"/>
  <c r="BJ191" i="1"/>
  <c r="BJ273" i="1"/>
  <c r="BI32" i="1"/>
  <c r="BI55" i="1"/>
  <c r="BI89" i="1"/>
  <c r="BI98" i="1"/>
  <c r="BI171" i="1"/>
  <c r="BI177" i="1"/>
  <c r="BI228" i="1"/>
  <c r="BI234" i="1"/>
  <c r="BI261" i="1"/>
  <c r="BI275" i="1"/>
  <c r="BI24" i="1"/>
  <c r="BI47" i="1"/>
  <c r="BI87" i="1"/>
  <c r="BI96" i="1"/>
  <c r="BI108" i="1"/>
  <c r="BJ113" i="1"/>
  <c r="BI124" i="1"/>
  <c r="BJ138" i="1"/>
  <c r="BI154" i="1"/>
  <c r="BJ155" i="1"/>
  <c r="BI170" i="1"/>
  <c r="BI176" i="1"/>
  <c r="BI194" i="1"/>
  <c r="BJ209" i="1"/>
  <c r="BI218" i="1"/>
  <c r="BI233" i="1"/>
  <c r="BI239" i="1"/>
  <c r="BI274" i="1"/>
  <c r="BI305"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<sst xmlns="http://schemas.openxmlformats.org/spreadsheetml/2006/main" count="8574" uniqueCount="3250">
  <si>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</si>
  <si>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</si>
  <si>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</si>
  <si>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</si>
  <si>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</si>
  <si>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</si>
  <si>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</si>
  <si>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</si>
  <si>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</si>
  <si>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</si>
  <si>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</si>
  <si>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</si>
  <si>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</si>
  <si>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</si>
  <si>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</si>
  <si>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</si>
  <si>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</si>
  <si>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</si>
  <si>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</si>
  <si>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</si>
  <si>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</si>
  <si>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</si>
  <si>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</si>
  <si>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</si>
  <si>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</si>
  <si>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</si>
  <si>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</si>
  <si>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</si>
  <si>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</si>
  <si>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</si>
  <si>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</si>
  <si>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</si>
  <si>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</si>
  <si>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</si>
  <si>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</si>
  <si>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</si>
  <si>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</si>
  <si>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</si>
  <si>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</si>
  <si>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</si>
  <si>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</si>
  <si>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</si>
  <si>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</si>
  <si>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</si>
  <si>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</si>
  <si>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</si>
  <si>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</si>
  <si>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</si>
  <si>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</si>
  <si>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</si>
  <si>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</si>
  <si>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</si>
  <si>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</si>
  <si>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</si>
  <si>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</si>
  <si>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</si>
  <si>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</si>
  <si>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</si>
  <si>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</si>
  <si>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</si>
  <si>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</si>
  <si>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</si>
  <si>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</si>
  <si>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</si>
  <si>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</si>
  <si>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</si>
  <si>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</si>
  <si>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</si>
  <si>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</si>
  <si>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</si>
  <si>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</si>
  <si>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</si>
  <si>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</si>
  <si>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</si>
  <si>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</si>
  <si>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</si>
  <si>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</si>
  <si>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</si>
  <si>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</si>
  <si>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</si>
  <si>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</si>
  <si>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</si>
  <si>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</si>
  <si>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</si>
  <si>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</si>
  <si>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</si>
  <si>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</si>
  <si>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</si>
  <si>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</si>
  <si>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</si>
  <si>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</si>
  <si>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</si>
  <si>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</si>
  <si>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</si>
  <si>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</si>
  <si>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</si>
  <si>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</si>
  <si>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</si>
  <si>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</si>
  <si>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</si>
  <si>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</si>
  <si>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</si>
  <si>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</si>
  <si>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</si>
  <si>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</si>
  <si>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</si>
  <si>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</si>
  <si>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</si>
  <si>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</si>
  <si>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ООО "Издательство АСТ"</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</si>
  <si>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</si>
  <si>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</si>
  <si>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</si>
  <si>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</si>
  <si>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</si>
  <si>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</si>
  <si>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</si>
  <si>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</si>
  <si>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</si>
  <si>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</si>
  <si>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</si>
  <si>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</si>
  <si>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</si>
  <si>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</si>
  <si>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</si>
  <si>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</si>
  <si>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</si>
  <si>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</si>
  <si>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</si>
  <si>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</si>
  <si>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</si>
  <si>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</si>
  <si>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</si>
  <si>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</si>
  <si>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</si>
  <si>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</si>
  <si>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</si>
  <si>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</si>
  <si>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</si>
  <si>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</si>
  <si>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</si>
  <si>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</si>
  <si>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</si>
  <si>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</si>
  <si>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</si>
  <si>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</si>
  <si>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</si>
  <si>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</si>
  <si>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</si>
  <si>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</si>
  <si>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</si>
  <si>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</si>
  <si>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</si>
  <si>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</si>
  <si>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</si>
  <si>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</si>
  <si>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</si>
  <si>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</si>
  <si>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</si>
  <si>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</si>
  <si>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</si>
  <si>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</si>
  <si>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</si>
  <si>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</si>
  <si>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</si>
  <si>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</si>
  <si>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</si>
  <si>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</si>
  <si>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</si>
  <si>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</si>
  <si>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</si>
  <si>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</si>
  <si>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Астрель СПб</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</si>
  <si>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</si>
  <si>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</si>
  <si>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</si>
  <si>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</si>
  <si>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</si>
  <si>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</si>
  <si>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</si>
  <si>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</si>
  <si>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</si>
  <si>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</si>
  <si>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</si>
  <si>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</si>
  <si>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</si>
  <si>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</si>
  <si>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</si>
  <si>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</si>
  <si>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</si>
  <si>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</si>
  <si>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</si>
  <si>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</si>
  <si>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</si>
  <si>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</si>
  <si>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</si>
  <si>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</si>
  <si>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</si>
  <si>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</si>
  <si>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</si>
  <si>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</si>
  <si>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</si>
  <si>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</si>
  <si>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</si>
  <si>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</si>
  <si>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</si>
  <si>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</si>
  <si>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</si>
  <si>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</si>
  <si>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</si>
  <si>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</si>
  <si>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Узорова О.В.</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</si>
  <si>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</si>
  <si>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</si>
  <si>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</si>
  <si>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</si>
  <si>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</si>
  <si>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</si>
  <si>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</si>
  <si>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</si>
  <si>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</si>
  <si>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</si>
  <si>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</si>
  <si>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</si>
  <si>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</si>
  <si>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</si>
  <si>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</si>
  <si>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</si>
  <si>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</si>
  <si>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</si>
  <si>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</si>
  <si>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</si>
  <si>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</si>
  <si>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</si>
  <si>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</si>
  <si>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</si>
  <si>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</si>
  <si>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</si>
  <si>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</si>
  <si>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</si>
  <si>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</si>
  <si>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</si>
  <si>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</si>
  <si>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</si>
  <si>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</si>
  <si>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</si>
  <si>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</si>
  <si>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</si>
  <si>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</si>
  <si>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</si>
  <si>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</si>
  <si>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</si>
  <si>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</si>
  <si>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</si>
  <si>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</si>
  <si>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</si>
  <si>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</si>
  <si>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</si>
  <si>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</si>
  <si>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</si>
  <si>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</si>
  <si>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</si>
  <si>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</si>
  <si>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</si>
  <si>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</si>
  <si>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</si>
  <si>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</si>
  <si>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</si>
  <si>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ОГИЗ. История</t>
  </si>
  <si>
    <t>Гайдель Екатерина Анатольевна</t>
  </si>
  <si>
    <t>Цурихина Юлия Владимировна</t>
  </si>
  <si>
    <t>Калинина Татьяна Сергеевна</t>
  </si>
  <si>
    <t>ПСИХОЛОГИЯ ВЗАИМООТНОШЕНИЙ И ПСИХОЛОГИЧЕСКИЕ ТЕСТЫ</t>
  </si>
  <si>
    <t>Шишкова Ирина Леонидовна</t>
  </si>
  <si>
    <t>7-инт</t>
  </si>
  <si>
    <t>Тимакова Анастасия Сергеевна</t>
  </si>
  <si>
    <t>107х165</t>
  </si>
  <si>
    <t>70x90/32</t>
  </si>
  <si>
    <t>бумага офсетная НЕ ПУХЛАЯ 60 Кама</t>
  </si>
  <si>
    <t>7Б</t>
  </si>
  <si>
    <t>Пислегина Наталия Андреевна</t>
  </si>
  <si>
    <t>РАСКРАСКИ И РИСОВАЛКИ</t>
  </si>
  <si>
    <t>Лицензии</t>
  </si>
  <si>
    <t>Пуляшкина Анна Валерьевна</t>
  </si>
  <si>
    <t>Паулан Александр Владимирович</t>
  </si>
  <si>
    <t>Лист</t>
  </si>
  <si>
    <t>125х165</t>
  </si>
  <si>
    <t>70x108/32</t>
  </si>
  <si>
    <t>КУЛИНАРИЯ</t>
  </si>
  <si>
    <t>КУЛИНАРИЯ. КОНСЕРВИРОВАНИЕ. НАПИТКИ. СЕРВИРОВКА И ЗАСТОЛЬНЫЙ ЭТИКЕТ</t>
  </si>
  <si>
    <t>Король на все времена</t>
  </si>
  <si>
    <t>Кинг(нов)</t>
  </si>
  <si>
    <t>Король на все времена(м)</t>
  </si>
  <si>
    <t>Кинг(нов/м)</t>
  </si>
  <si>
    <t>бумага книжная кремовая 60</t>
  </si>
  <si>
    <t>Манухина Анна Андреевна</t>
  </si>
  <si>
    <t>Корнилова Ольга Александровна</t>
  </si>
  <si>
    <t>ОГИЗ. Страноведение</t>
  </si>
  <si>
    <t>Кладезь. Хобби. Лайфстайл</t>
  </si>
  <si>
    <t>ФИЛОЛОГИЯ. ЛИТЕРАТУРОВЕДЕНИЕ. ОБЩЕЕ ЯЗЫКОЗНАНИЕ. РУССКИЙ ЯЗЫК. КУЛЬТУРА РЕЧИ. РИТОРИКА</t>
  </si>
  <si>
    <t>138х210</t>
  </si>
  <si>
    <t>ИСТОРИЯ. ИСТОЧНИКОВЕДЕНИЕ. АРХЕОЛОГИЯ. ЭТНОГРАФИЯ</t>
  </si>
  <si>
    <t>Осипова Маргарита Гургеновна</t>
  </si>
  <si>
    <t>Эксклюзивная классика (Лучшее)</t>
  </si>
  <si>
    <t>ЭксклюзивКлассика(тв)</t>
  </si>
  <si>
    <t>Серебрякова Екатерина Алексеевна</t>
  </si>
  <si>
    <t>РУКОДЕЛИЕ И РЕМЕСЛА</t>
  </si>
  <si>
    <t>Кладезь. Юридика</t>
  </si>
  <si>
    <t>Матвеев С.А.</t>
  </si>
  <si>
    <t>РАЗВИТИЕ ДЕТЕЙ (0-3 ЛЕТ)</t>
  </si>
  <si>
    <t>Астрель СПб. Малыш (Художественная литература)</t>
  </si>
  <si>
    <t>Прайм. Астери</t>
  </si>
  <si>
    <t>Кинг: книжная полка</t>
  </si>
  <si>
    <t>Кинг(книжная полка)</t>
  </si>
  <si>
    <t>Дробкова Марина Владимировна</t>
  </si>
  <si>
    <t>Немурова Анастасия Андреевна</t>
  </si>
  <si>
    <t>ЕСТЕСТВЕННОНАУЧНЫЕ ПРЕДМЕТЫ (1-4 КЛ)</t>
  </si>
  <si>
    <t>197х240</t>
  </si>
  <si>
    <t>84x100/16</t>
  </si>
  <si>
    <t>Никитенко Наталья Ивановна</t>
  </si>
  <si>
    <t>ХОББИ И РАЗВЛЕЧЕНИЯ. ОРГАНИЗАЦИЯ ДОСУГА. ПЕСЕННИКИ.</t>
  </si>
  <si>
    <t>СЛОВАРИ</t>
  </si>
  <si>
    <t>КОМИКСЫ</t>
  </si>
  <si>
    <t>Клемешов Александр Анатольевич</t>
  </si>
  <si>
    <t>бумага офсетная 160</t>
  </si>
  <si>
    <t>128х200</t>
  </si>
  <si>
    <t>ПОЭЗИЯ</t>
  </si>
  <si>
    <t>Ямбикова Мария Александровна</t>
  </si>
  <si>
    <t>105х140</t>
  </si>
  <si>
    <t>60x90/32</t>
  </si>
  <si>
    <t>бумага офсетная НЕ ПУХЛАЯ 65 Кама</t>
  </si>
  <si>
    <t>140х210</t>
  </si>
  <si>
    <t>САД. ОГОРОД. ЖИВОТНЫЕ И РАСТЕНИЯ</t>
  </si>
  <si>
    <t>Кладезь. Сад/Огород</t>
  </si>
  <si>
    <t>ПРИКЛАДНЫЕ ИЗДАНИЯ ПО ИСКУССТВУ (МУЗЫКАЛЬНЫЕ ИЗДАНИЯ И НОТЫ, АЛЬБОМЫ ДЛЯ РИСОВАНИЯ)</t>
  </si>
  <si>
    <t>Corpus.(roman)</t>
  </si>
  <si>
    <t>Окошкина Евгения Владимировна</t>
  </si>
  <si>
    <t>Епифанова Ирина Евгеньевна</t>
  </si>
  <si>
    <t>Фоменко Евгения Юрьевна</t>
  </si>
  <si>
    <t>ДЕТСКИЕ И ПОДРОСТКОВЫЕ АТЛАСЫ И ЭНЦИКЛОПЕДИИ</t>
  </si>
  <si>
    <t>Кладезь. Психология</t>
  </si>
  <si>
    <t>НАУКИ О ЗЕМЛЕ</t>
  </si>
  <si>
    <t>Жигунова Екатерина Константиновна</t>
  </si>
  <si>
    <t>Могучий Антон</t>
  </si>
  <si>
    <t>СОВРЕМЕННАЯ ХУДОЖЕСТВЕННАЯ ЛИТЕРАТУРА (11-16 ЛЕТ)</t>
  </si>
  <si>
    <t>Хохлова Вера Владимировна</t>
  </si>
  <si>
    <t>Зайцева Ольга Сергеевна</t>
  </si>
  <si>
    <t>Кипрушева Ойли Олеговна</t>
  </si>
  <si>
    <t>Голубцова Ольга Николаевна</t>
  </si>
  <si>
    <t>Беднарская Ульяна Дмитриевна</t>
  </si>
  <si>
    <t>Вилли-Винки</t>
  </si>
  <si>
    <t>Достоевский Ф.М.</t>
  </si>
  <si>
    <t>КНИГИ ДЛЯ ЧТЕНИЯ НА ИНОСТРАННЫХ ЯЗЫКАХ</t>
  </si>
  <si>
    <t>КНИГИ С НАКЛЕЙКАМИ</t>
  </si>
  <si>
    <t>Булычева Мария Геннадьевна</t>
  </si>
  <si>
    <t>ИГРЫ И ГОЛОВОЛОМКИ</t>
  </si>
  <si>
    <t>ТАЙНЫЕ ЯВЛЕНИЯ. ЭКСТРАСЕНСОРИКА. БИОЭНЕРГЕТИКА</t>
  </si>
  <si>
    <t>Времена 2. Переплёт. Культура</t>
  </si>
  <si>
    <t>Редакция Елены Шубиной</t>
  </si>
  <si>
    <t>Времена 2. Переплёт. История</t>
  </si>
  <si>
    <t>ТУРИЗМ. ПУТЕШЕСТВИЯ. СТРАНОВЕДЕНИЕ (КРАЕВЕДЕНИЕ)</t>
  </si>
  <si>
    <t>ТУРИЗМ. ПУТЕВОДИТЕЛИ</t>
  </si>
  <si>
    <t>Кочепасова Мария Александровна</t>
  </si>
  <si>
    <t>СПОРТ. ФИТНЕС. ОХОТА И РЫБАЛКА</t>
  </si>
  <si>
    <t>СПОРТ. ФИТНЕС. БОЕВЫЕ ИСКУССТВА. ВЫЖИВАНИЕ В ЭКСТРЕМАЛЬНЫХ СИТУАЦИЯХ</t>
  </si>
  <si>
    <t>Панёва Дарья</t>
  </si>
  <si>
    <t>Портнов Алексей Сергеевич</t>
  </si>
  <si>
    <t>Николаева Мария Павловна</t>
  </si>
  <si>
    <t>Маслова Анна Алексеевна</t>
  </si>
  <si>
    <t>LAV. Темный роман на русском</t>
  </si>
  <si>
    <t>LAV.ТемныйРоман(на русско</t>
  </si>
  <si>
    <t>Мартин Д.</t>
  </si>
  <si>
    <t>Чудова Анастасия Витальевна</t>
  </si>
  <si>
    <t>ОГИЗ. Научно-популярная литература</t>
  </si>
  <si>
    <t>Евстратова Мария Сергеевна</t>
  </si>
  <si>
    <t>ДЕТЕКТИВЫ ДЛЯ ДЕТЕЙ И ПОДРОСТКОВ (7-16 ЛЕТ)</t>
  </si>
  <si>
    <t>Пипия Виктория Дмитриевна</t>
  </si>
  <si>
    <t>Белоусова Дарья Олеговна</t>
  </si>
  <si>
    <t>ДЕТСКАЯ ЛИТЕРАТУРА (0-3 ЛЕТ)</t>
  </si>
  <si>
    <t>ХУДОЖЕСТВЕННАЯ ЛИТЕРАТУРА ДЛЯ ДЕТЕЙ (0-3 ЛЕТ)</t>
  </si>
  <si>
    <t>Малышева Таисия Владимировна</t>
  </si>
  <si>
    <t>Мастера фантазии</t>
  </si>
  <si>
    <t>Мартин(под)</t>
  </si>
  <si>
    <t>Трухина Мария Антоновна</t>
  </si>
  <si>
    <t>Аксенова Анастасия Михайловна</t>
  </si>
  <si>
    <t>Время Z</t>
  </si>
  <si>
    <t>ВремяZ</t>
  </si>
  <si>
    <t>Ильин Олег Сергеевич</t>
  </si>
  <si>
    <t>Боевая фантастика</t>
  </si>
  <si>
    <t>БоевФантастика</t>
  </si>
  <si>
    <t>Детское чтение</t>
  </si>
  <si>
    <t>ДетЧтение</t>
  </si>
  <si>
    <t>100х140</t>
  </si>
  <si>
    <t>60x84/32</t>
  </si>
  <si>
    <t>Сазонова Полина Александровна</t>
  </si>
  <si>
    <t>АФОРИЗМЫ И ЦИТАТЫ. ФОЛЬКЛОР. МИФЫ</t>
  </si>
  <si>
    <t>Кинобестселлеры</t>
  </si>
  <si>
    <t>Кино(best)</t>
  </si>
  <si>
    <t>Чуваева Влада Владимировна</t>
  </si>
  <si>
    <t>ИСТОРИЧЕСКАЯ ПУБЛИЦИСТИКА</t>
  </si>
  <si>
    <t>Зарина Ольга Михайловна</t>
  </si>
  <si>
    <t>Кладезь. Самопознание</t>
  </si>
  <si>
    <t>УЧЕБНАЯ ЛИТЕРАТУРА ДЛЯ СРЕДНЕЙ ШКОЛЫ (5-9 КЛ)</t>
  </si>
  <si>
    <t>Джейн А.</t>
  </si>
  <si>
    <t>Джейн Анна: мир любви</t>
  </si>
  <si>
    <t>Джейн Анна(мир любви)</t>
  </si>
  <si>
    <t>195х255</t>
  </si>
  <si>
    <t>Игнатьева Маргарита Алексеевна</t>
  </si>
  <si>
    <t>Кладезь. Медицина</t>
  </si>
  <si>
    <t>Бардуго Л.</t>
  </si>
  <si>
    <t>Быстрое обучение: методика О.В. Узоровой</t>
  </si>
  <si>
    <t>БыстрОбуч(Узорова)</t>
  </si>
  <si>
    <t>Дмитриева Вероника Алексеевна</t>
  </si>
  <si>
    <t>Кореневская Мария Николаевна</t>
  </si>
  <si>
    <t>Яблокова Ольга Алексеевна</t>
  </si>
  <si>
    <t>Солдатова Наталья Вячеславовна</t>
  </si>
  <si>
    <t>Шморгунова Елена Александровна</t>
  </si>
  <si>
    <t>Бумажный фонарик</t>
  </si>
  <si>
    <t>Практическая магия для жизни</t>
  </si>
  <si>
    <t>ПрактичМагияЖизни</t>
  </si>
  <si>
    <t>Интеджер. Аванта</t>
  </si>
  <si>
    <t>БИОЛОГИЯ. БОТАНИКА. ЗООЛОГИЯ. БИОЛОГИЧЕСКИЕ НАУКИ.</t>
  </si>
  <si>
    <t>ДЕТСКАЯ ДОСУГОВАЯ ЛИТЕРАТУРА (4 ЛЕТ И СТАРШЕ)</t>
  </si>
  <si>
    <t>УВЛЕЧЕНИЯ, АКТИВНЫЕ ИГРЫ</t>
  </si>
  <si>
    <t>Сарамуд Ульяна Игоревна</t>
  </si>
  <si>
    <t>Пьянова Александра Вадимовна</t>
  </si>
  <si>
    <t>Академия начального образования</t>
  </si>
  <si>
    <t>АкмНачОбр</t>
  </si>
  <si>
    <t>Гасюкова Анна Николаевна</t>
  </si>
  <si>
    <t>Горностаева Варвара Михайловна</t>
  </si>
  <si>
    <t>Ванеева Мария Александровна</t>
  </si>
  <si>
    <t>Свидлер Елена Викторовна</t>
  </si>
  <si>
    <t>Библиотека классики</t>
  </si>
  <si>
    <t>БиблКлассики</t>
  </si>
  <si>
    <t>Суворова Дарья Сергеевна</t>
  </si>
  <si>
    <t>Книга на все времена (нов/м)</t>
  </si>
  <si>
    <t>КнНаВсеВремена(м)</t>
  </si>
  <si>
    <t>Минь Лао</t>
  </si>
  <si>
    <t>Двадненко Алина Олеговна</t>
  </si>
  <si>
    <t>Горинова Наталья Рафилевна</t>
  </si>
  <si>
    <t>Простые рецепты. Сборник</t>
  </si>
  <si>
    <t>Простые рецепты</t>
  </si>
  <si>
    <t>150х210</t>
  </si>
  <si>
    <t>Галерея мировой живописи</t>
  </si>
  <si>
    <t>ГалереяМировойЖивописи</t>
  </si>
  <si>
    <t>Карнеги Д.</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</si>
  <si>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</si>
  <si>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САМОУЧИТЕЛИ</t>
  </si>
  <si>
    <t>Тетрадзе Елизавета Андреевна</t>
  </si>
  <si>
    <t>Corpus.</t>
  </si>
  <si>
    <t>Филатова Ольга Владимировна</t>
  </si>
  <si>
    <t>Коллинз С.</t>
  </si>
  <si>
    <t>Сватовская Анна Станиславовна</t>
  </si>
  <si>
    <t>Просекова Надежда Александровна</t>
  </si>
  <si>
    <t>Островская Дарья Александровна</t>
  </si>
  <si>
    <t>Брикса Ангелина Андреевна</t>
  </si>
  <si>
    <t>Настоящая медицина</t>
  </si>
  <si>
    <t>НастоящМедицина</t>
  </si>
  <si>
    <t>Соскова Екатерина Алексеевна</t>
  </si>
  <si>
    <t>Матросова Мария Ивановна</t>
  </si>
  <si>
    <t>Exclusive Classics Hardcover</t>
  </si>
  <si>
    <t>Шепеленко Юлия Александровна</t>
  </si>
  <si>
    <t>ExclusiveClassicsHardcove</t>
  </si>
  <si>
    <t>162х260</t>
  </si>
  <si>
    <t>70x108/16</t>
  </si>
  <si>
    <t>Климова Ольга Владимировна</t>
  </si>
  <si>
    <t>Шлыкова Алла Сергеевна</t>
  </si>
  <si>
    <t>Бром Д.</t>
  </si>
  <si>
    <t>Букина Светлана Анатольевна</t>
  </si>
  <si>
    <t>Василевская Полина Сергеевна</t>
  </si>
  <si>
    <t>Картон</t>
  </si>
  <si>
    <t>Комарова Варвара Алексеевна</t>
  </si>
  <si>
    <t>Державина В.А.</t>
  </si>
  <si>
    <t>Москаленко М.В.</t>
  </si>
  <si>
    <t>Exclusive Classics Paperback</t>
  </si>
  <si>
    <t>ExclusiveClassicsPaperbac</t>
  </si>
  <si>
    <t>Захарова Татьяна Николаевна</t>
  </si>
  <si>
    <t>125х180</t>
  </si>
  <si>
    <t>76x108/32</t>
  </si>
  <si>
    <t>Иностранный без репетитора</t>
  </si>
  <si>
    <t>ИностранБезРепетитора</t>
  </si>
  <si>
    <t>Боярская Софья Дмитриевна</t>
  </si>
  <si>
    <t>108x84/64*</t>
  </si>
  <si>
    <t>Петрановская Л.В.</t>
  </si>
  <si>
    <t>МЕТОДИКИ И СОВЕТЫ РОДИТЕЛЯМ ПО ВОСПИТАНИЮ ДЕТЕЙ. КОРРЕКЦИОННАЯ ПЕДАГОГИКА.</t>
  </si>
  <si>
    <t>Четко и по делу</t>
  </si>
  <si>
    <t>ЧеткоПоДелу</t>
  </si>
  <si>
    <t>Эксклюзив: поэзия</t>
  </si>
  <si>
    <t>ЭксклюзивПоэзия</t>
  </si>
  <si>
    <t>Яхина Алиса Павловна</t>
  </si>
  <si>
    <t>Иванова Анастасия Александровна</t>
  </si>
  <si>
    <t>Полянцева Мария Романовна</t>
  </si>
  <si>
    <t>Школа японского языка</t>
  </si>
  <si>
    <t>Пономарева Виктория Валерьевна</t>
  </si>
  <si>
    <t>ШколаЯпонскогоЯзыка</t>
  </si>
  <si>
    <t>Очковская Анастасия Михайловна</t>
  </si>
  <si>
    <t>Магическая Арт-Терапия</t>
  </si>
  <si>
    <t>МагичАртТерапия</t>
  </si>
  <si>
    <t>Думай и богатей!</t>
  </si>
  <si>
    <t>ДумайБогатей(best)</t>
  </si>
  <si>
    <t>Набоков В.В.</t>
  </si>
  <si>
    <t>Набоковский корпус</t>
  </si>
  <si>
    <t>Набоков(Весь)</t>
  </si>
  <si>
    <t>бумага мелованная глянцевая 130</t>
  </si>
  <si>
    <t>Русская классика</t>
  </si>
  <si>
    <t>Рус.класс!</t>
  </si>
  <si>
    <t>Самоучитель успеха</t>
  </si>
  <si>
    <t>СамоучУспеха</t>
  </si>
  <si>
    <t>Пушкин А.С.</t>
  </si>
  <si>
    <t>УЧЕБНАЯ И ПРОФЕССИОНАЛЬНАЯ МЕДИЦИНСКАЯ ЛИТЕРАТУРА</t>
  </si>
  <si>
    <t>МЕДИЦИНА И ЗДРАВООХРАНЕНИЕ. ОХРАНА ЗДОРОВЬЯ.</t>
  </si>
  <si>
    <t>3000 примеров для начальной школы</t>
  </si>
  <si>
    <t>3000 примеровНачШк</t>
  </si>
  <si>
    <t>Азбука здоровья</t>
  </si>
  <si>
    <t>АзбукаЗдоровья</t>
  </si>
  <si>
    <t>О детях для родителей: понимать и воспитывать</t>
  </si>
  <si>
    <t>ДетРодитПониматьВоспитать</t>
  </si>
  <si>
    <t>бумага мелованная матовая 150</t>
  </si>
  <si>
    <t>Спаркс Н.</t>
  </si>
  <si>
    <t>Спаркс: чудо любви (м)</t>
  </si>
  <si>
    <t>Спаркс(чудо любви)</t>
  </si>
  <si>
    <t>– От автора романов «Дневник памяти» и «Спеши любить».
– Николас Спаркс — один из самых популярных романтиков современности.
– Издание серии «Спаркс: чудо любви (м)» – книги в мягкой обложке и удобном формате.</t>
  </si>
  <si>
    <t>Антистресс-каллиграфия</t>
  </si>
  <si>
    <t>АнтистрессКаллиграфия</t>
  </si>
  <si>
    <t>Третьякова Милена Михайловна</t>
  </si>
  <si>
    <t>Сазанова Виктория Александровна</t>
  </si>
  <si>
    <t>Сказка о царе Салтане</t>
  </si>
  <si>
    <t>Упражнения для мозга</t>
  </si>
  <si>
    <t>УпражненияДляМозга</t>
  </si>
  <si>
    <t>Бернетт Ф.Х.</t>
  </si>
  <si>
    <t>В центре романа «Таинственный сад» – десятилетняя Мери Леннокс, вернувшаяся из Индии в Англию после смерти родителей. В поместье ее дяди Арчибальда Крэвена Мери вынуждена привыкать к совершенно другой жизни, непохожей на ту, что была у нее до сих пор. 
Однажды девочка узнает о загадочном заброшенном саде, в который запрещено входить, и решает разыскать его. Вместе с новыми друзьями Мери предстоит проникнуть в тайны этого удивительного места, преображающего души людей.</t>
  </si>
  <si>
    <t>Шилкина Екатерина Антоновна</t>
  </si>
  <si>
    <t>Дело вкуса</t>
  </si>
  <si>
    <t>ДелоВкуса</t>
  </si>
  <si>
    <t>ДЕТСКАЯ ЛИТЕРАТУРА (7 ЛЕТ И СТАРШЕ)</t>
  </si>
  <si>
    <t>ХУДОЖЕСТВЕННАЯ ЛИТЕРАТУРА ДЛЯ ДЕТЕЙ (7 ЛЕТ И СТАРШЕ)</t>
  </si>
  <si>
    <t>Малаканова Светлана Казбековна</t>
  </si>
  <si>
    <t>Школа эзотерики</t>
  </si>
  <si>
    <t>ШколаЭзотерики</t>
  </si>
  <si>
    <t>бумага офсетная пухлая 80 Кама</t>
  </si>
  <si>
    <t>Великие русские художники</t>
  </si>
  <si>
    <t>Вялов С.С.</t>
  </si>
  <si>
    <t>Быканова Элеонора Михайловна</t>
  </si>
  <si>
    <t>Программирование от А до C++</t>
  </si>
  <si>
    <t>ИНФОРМАТИКА. КОМПЬЮТЕРНАЯ ЛИТЕРАТУРА. ЭЛЕКТРОНИКА</t>
  </si>
  <si>
    <t>КОМПЬЮТЕРНАЯ ЛИТЕРАТУРА ДЛЯ ПРОФЕССИОНАЛОВ</t>
  </si>
  <si>
    <t>Ходякова Алена Александровна</t>
  </si>
  <si>
    <t>ПрограммОтАдоC++</t>
  </si>
  <si>
    <t>Хемингуэй Э.</t>
  </si>
  <si>
    <t>Люди, которые всегда со мной</t>
  </si>
  <si>
    <t>Абгарян(best)</t>
  </si>
  <si>
    <t>Браун Д.</t>
  </si>
  <si>
    <t>Читаем Дэна Брауна!</t>
  </si>
  <si>
    <t>Браун(best/м)</t>
  </si>
  <si>
    <t>Кузечкин А.С., Волкова Н.Г.</t>
  </si>
  <si>
    <t>Дворникова Дарина Игоревна</t>
  </si>
  <si>
    <t>Сантьяго Р., Лоренсо Э.</t>
  </si>
  <si>
    <t>Детективы-футболисты</t>
  </si>
  <si>
    <t>АСТ Москва</t>
  </si>
  <si>
    <t>ДетективыФутболисты</t>
  </si>
  <si>
    <t>Первые развивающие тетради</t>
  </si>
  <si>
    <t>ПервРазвивТетради</t>
  </si>
  <si>
    <t>Пучко Л.Г.</t>
  </si>
  <si>
    <t>Рисуем за 30 секунд</t>
  </si>
  <si>
    <t>Рисуем(за 30 секунд)</t>
  </si>
  <si>
    <t>Ломачинский А.А.</t>
  </si>
  <si>
    <t>Эксклюзивная психология</t>
  </si>
  <si>
    <t>ЭксклюзивПсихология</t>
  </si>
  <si>
    <t>Атлас компактный</t>
  </si>
  <si>
    <t>АтласКомпактный</t>
  </si>
  <si>
    <t>Волков А.М., Владимирский Л.В.</t>
  </si>
  <si>
    <t>Волшебная страна А. Волкова</t>
  </si>
  <si>
    <t>Волков.МФ(best).</t>
  </si>
  <si>
    <t>Терентьева Наталья Николаевна</t>
  </si>
  <si>
    <t>Некрасов А.А.</t>
  </si>
  <si>
    <t>Альфа</t>
  </si>
  <si>
    <t>Филатов А.В.</t>
  </si>
  <si>
    <t>Практический тренинг</t>
  </si>
  <si>
    <t>ПрактическийТренинг</t>
  </si>
  <si>
    <t>Психологический триллер (м)</t>
  </si>
  <si>
    <t>ПсихТриллер(м)</t>
  </si>
  <si>
    <t>Уэйр Р.</t>
  </si>
  <si>
    <t>Кладезь. Музыка</t>
  </si>
  <si>
    <t>Хаксли О.</t>
  </si>
  <si>
    <t>ПОЛИТОЛОГИЯ. ПОЛИТИЧЕСКИЕ НАУКИ</t>
  </si>
  <si>
    <t>Д-пружина (мягкий)</t>
  </si>
  <si>
    <t>Дужанова Дарья Владимировна</t>
  </si>
  <si>
    <t>На крыльях. Музыкальный приворот</t>
  </si>
  <si>
    <t>180х180</t>
  </si>
  <si>
    <t>180x180</t>
  </si>
  <si>
    <t>Кузнецова Ольга Олеговна</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</si>
  <si>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</si>
  <si>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ROADWORK</t>
  </si>
  <si>
    <t>FIRE AND BLOOD</t>
  </si>
  <si>
    <t>Тирион Ланнистер еще не стал заложником жестокого рока, Бран Старк еще не сделался калекой, а голова его отца Неда Старка еще не скатилась с эшафота. Ни один человек в Королевствах не смеет даже предположить, что Дейенерис Таргариен когда-нибудь назовут Матерью Драконов. Вестерос не привел к покорности соседние государства, и Железный Трон, который, согласно поговорке, ковался в крови и пламени, далеко еще не насытился. Древняя, как сам мир, история сходит со страниц ветхих манускриптов, и только мы, септоны, можем отделить правдивые события от жалких басен, и истину от клеветнических наветов.
Присядьте же поближе к огню, добрые слушатели, и вы узнаете:
– как Королевская Гавань стала столицей столиц,
– как свершались славные подвиги, неподвластные воображению, – и как братья и сестры, отцы и матери теряли разум в кровавой борьбе за власть,
– как драконье племя постепенно уступало место драконам в человеческом обличье,
– а также и многие другие были и старины – смешные и невыразимо ужасные, бряцающие железом доспехов и играющие на песельных дудках, наполняющее наши сердца гордостью и печалью…</t>
  </si>
  <si>
    <t>Перельман Я.И.</t>
  </si>
  <si>
    <t>Простая наука для детей</t>
  </si>
  <si>
    <t>ПростаяНаукаДляДетей</t>
  </si>
  <si>
    <t>Последняя часть культовой истории Анны Джейн "Музыкальный приворот"
Гордость или семья?..
Любовь или музыка?..
Смогут ли настоящие чувства противостоять иллюзиям?..
Любовь вдохновляет. Любовь прекрасна и упоительна. У любви тысячи ликов и миллионы оттенков. Но достаточно ли одной любви?
Решится ли моя подруга выйти замуж за человека, который обидел ее и растоптал сердце? Ведь от этого зависит не только ее жизнь.
Смогу ли я противостоять чарам того, кого считала своим другом? Возможно, мне снова придется выбирать между двумя парнями.
И что окажется важнее для Кея: любовь или музыка? Что он выберет: меня или популярность?
Возможно, кроме любви нужна смелость...</t>
  </si>
  <si>
    <t>Гордость или семья?..
Любовь или музыка?..
Смогут ли настоящие чувства противостоять иллюзиям?..
Любовь вдохновляет. Любовь прекрасна и упоительна. У любви тысячи ликов и миллионы оттенков. Но достаточно ли одной любви?
Решится ли моя подруга выйти замуж за человека, который обидел ее и растоптал сердце? Ведь от этого зависит не только ее жизнь.
Смогу ли я противостоять чарам того, кого считала своим другом? Возможно, мне снова придется выбирать между двумя парнями.
И что окажется важнее для Кея: любовь или музыка? Что он выберет: меня или популярность?
Возможно, кроме любви нужна смелость...</t>
  </si>
  <si>
    <t>Дневник памяти</t>
  </si>
  <si>
    <t>THE NOTEBOOK</t>
  </si>
  <si>
    <t>Это – не «любовный роман», а роман о любви. О любви обычных мужчины и женщины – таких, как мы…
Почему же эта книга стала абсолютным бестселлером во всем мире? 
Почему она трогает душу читателей самого разного возраста и интеллектуального уровня?
Как Николасу Спарксу удалось повторить сенсационный успех «Истории любви» и «Неспящих в Сиэтле»?
Почему фильм, снятый по роману «Дневник памяти», имел огромный успех во всем мире? Объяснить это невозможно. 
Прочитайте «Дневник памяти» – и поймете сами!</t>
  </si>
  <si>
    <t>Лучшее во мне</t>
  </si>
  <si>
    <t>The Best of Me</t>
  </si>
  <si>
    <t>Каждому хочется верить: настоящая любовь бессмертна.
Каждому хочется надеяться: истинное чувство можно пронести сквозь годы и испытания…
Доусон Коул и первая красавица школы Аманда полюбили друг друга, - однако жизнь развела их.
Прошло много лет. Аманда стала женой другого, у нее семья, дом, дети… 
Но случай приводит ее в родной городок и дарит новую встречу с Доусоном.
Их любовь вспыхивает вновь, - и Аманда, и Доусон понимают, что расставание было трагической ошибкой. 
Неужели, им представился шанс начать все сначала? Или у судьбы свои планы?</t>
  </si>
  <si>
    <t>Клен ты мой опавший...</t>
  </si>
  <si>
    <t>Есенин С.А.</t>
  </si>
  <si>
    <t>Стихи и поэмы Есенина, собранные под этой обложкой, дают полное представление о многогранности его таланта. Его лирический герой, человек легкий и солнечный, в то же время философ, задумывающийся о бренности земного, о призрачности любви, о предательстве и коварстве.
«Клен ты мой опавший…», «Отговорила роща золотая…», «Не жалею, не зову, не плачу…» – строки этих и других есенинских стихов стали поистине народными и до сих пор обжигают сердца читателей.</t>
  </si>
  <si>
    <t>500 заданий для малышей</t>
  </si>
  <si>
    <t>«500 заданий для малышей» — серия, основанная на многолетнем опыте обучения дошкольников. Интересные задания в картинках развивают гибкость ума, наблюдательность, фантазию, смекалку, обогащаем словарный запас.  
Игры с буквами, цифрами и картинками — это увлекательно, весело и очень полезно:
• развиваем речь, мелкую моторику и графические навыки;
• стимулируем логическое и образное мышление;
• формируем представление о предметах, их цвете, форме и размере;
• тренируем память, концентрацию внимания;
• воспитываем интерес к обучению.</t>
  </si>
  <si>
    <t>Neoclassic проза</t>
  </si>
  <si>
    <t>Neoclassic(проза)</t>
  </si>
  <si>
    <t>Елецкая Н.В.</t>
  </si>
  <si>
    <t>Библиотека начальной школы</t>
  </si>
  <si>
    <t>БибНачШК.</t>
  </si>
  <si>
    <t>Малыш (Художественная литература). Родничок</t>
  </si>
  <si>
    <t>ЭКОНОМИКА. БИЗНЕС.</t>
  </si>
  <si>
    <t>Достоверная медицина</t>
  </si>
  <si>
    <t>ДостовернаяМедицина</t>
  </si>
  <si>
    <t>Чун Ин Сун , Погадаева А.В.</t>
  </si>
  <si>
    <t>ПРАВО. ЮРИДИЧЕСКИЕ НАУКИ</t>
  </si>
  <si>
    <t>Шебаршова Мария Алексеевна</t>
  </si>
  <si>
    <t>Спектор А.А.</t>
  </si>
  <si>
    <t>Neoclassic</t>
  </si>
  <si>
    <t>Мэрфи Дж.</t>
  </si>
  <si>
    <t>The Power of Your Subconscious Mind</t>
  </si>
  <si>
    <t>Тренды рукоделия</t>
  </si>
  <si>
    <t>ТрендыРукоделия</t>
  </si>
  <si>
    <t>Пономаренко В.В.</t>
  </si>
  <si>
    <t>Psychology#KnowHow</t>
  </si>
  <si>
    <t>Классика медицинской литературы</t>
  </si>
  <si>
    <t>КлассикаМедЛитературы</t>
  </si>
  <si>
    <t>Майер С.</t>
  </si>
  <si>
    <t>Стефани Майер: Возвращение</t>
  </si>
  <si>
    <t>Дебова Елена Александровна</t>
  </si>
  <si>
    <t>Майер(лучшее)</t>
  </si>
  <si>
    <t>Мастера фантазии - для всех</t>
  </si>
  <si>
    <t>МастераФантазии(нов)</t>
  </si>
  <si>
    <t>Мир, дружба и жвачка</t>
  </si>
  <si>
    <t>МирДружбаЖвачка</t>
  </si>
  <si>
    <t>Демянчук Полина Николаевна</t>
  </si>
  <si>
    <t>Цин Мэй</t>
  </si>
  <si>
    <t>Хиты Китая. Киберкраш</t>
  </si>
  <si>
    <t>ХитыКитаяКиберкраш</t>
  </si>
  <si>
    <t>Монах, который продал свой "феррари". Притча об исполнении желаний и поиске своего предназначения</t>
  </si>
  <si>
    <t>Шарма Р.</t>
  </si>
  <si>
    <t>THE MONK WHO SOLD HIS FERRARI</t>
  </si>
  <si>
    <t>Падение</t>
  </si>
  <si>
    <t>Камю А.</t>
  </si>
  <si>
    <t>Мировой порядок</t>
  </si>
  <si>
    <t>Киссинджер Генри</t>
  </si>
  <si>
    <t>WORLD ORDER</t>
  </si>
  <si>
    <t>Кент Р.</t>
  </si>
  <si>
    <t>LAV. Романтика</t>
  </si>
  <si>
    <t>LAV.Романтика</t>
  </si>
  <si>
    <t>Главные книги для детей</t>
  </si>
  <si>
    <t>ГлавКнигиДетей</t>
  </si>
  <si>
    <t>Общайся, как Карнеги!</t>
  </si>
  <si>
    <t>Карнеги(best)</t>
  </si>
  <si>
    <t>Горина Анастасия Алексеевна</t>
  </si>
  <si>
    <t>Духтанова Александра Сергеевна</t>
  </si>
  <si>
    <t>РАЗВИТИЕ И ДОСУГ ДЕТЕЙ (0-3 ЛЕТ)</t>
  </si>
  <si>
    <t>Малыш 0+</t>
  </si>
  <si>
    <t>Бернейс Э.</t>
  </si>
  <si>
    <t>35 кило надежды</t>
  </si>
  <si>
    <t>Гавальда Анна</t>
  </si>
  <si>
    <t>35 kilos d'espoir</t>
  </si>
  <si>
    <t>Тринадцатилетний Грегуар хорошо помнит, как его первая учительница говорила о нем: «Голова как решето, золотые руки и большущее сердце…» Так он и живет изо дня в день: обожает своего деда, занимается поделками и ненавидит школу, куда его каждое утро гонят родители.
Однажды, узнав о том, что на свете есть лицей, где мальчики все время что-то мастерят, он, закрывшись в своей комнате, пишет смешное и трогательное письмо с просьбой разрешить ему там учиться, вкладывает в конверт чертежи своего первого изобретения – машинки для чистки бананов – и… взволнованно ждет. Может быть, и в самом деле отметки – не самое главное и гораздо важнее знать, чего ты хочешь от жизни?</t>
  </si>
  <si>
    <t>СОЦИОЛОГИЯ. СОЦИАЛЬНАЯ РАБОТА. СТАТИСТИКА. ДЕМОГРАФИЯ</t>
  </si>
  <si>
    <t>Задания по русскому языку для повторения и закрепления учебного материала. 2 класс</t>
  </si>
  <si>
    <t>978-5-17-115743-2</t>
  </si>
  <si>
    <t>ASE000000000844112</t>
  </si>
  <si>
    <t>http://cdn.eksmo.ru/v2/ASE000000000844112/COVER/cover1.jpg</t>
  </si>
  <si>
    <t>3000 примеровНачШк п/рус.яз.2 кл. Задания для повторения и закрепления учебного материала</t>
  </si>
  <si>
    <t>В пособии предлагаются задания на повторение и закрепление материала по всему курсу русского языка для 2 класса.
Материалы книги разделены на несколько частей. За каждым блоком практических заданий следует «теоретическая» страница с необходимыми правилами. В конце книги даны словарные слова.
Если ребёнок будет тратить по 1 часу в неделю на выполнение этих заданий, то он успешно повторит пройденный материал и повысит свою грамотность.
Регулярно обращаясь к материалу этих книг, ученик доведет до автоматизма навыки грамотного письма и твердо запомнит орфографические правила, которые входят в программу начальной школы.
Пособие можно использовать для коллективной и индивидуальной работы в классе или дома.</t>
  </si>
  <si>
    <t>Глаза Моны</t>
  </si>
  <si>
    <t>Шлессер Т.</t>
  </si>
  <si>
    <t>978-5-17-159850-1</t>
  </si>
  <si>
    <t>Les yeux de Mona</t>
  </si>
  <si>
    <t>ASE000000000876422</t>
  </si>
  <si>
    <t>http://cdn.eksmo.ru/v2/ASE000000000876422/COVER/cover1.jpg</t>
  </si>
  <si>
    <t>Corpus.(roman)Шлессер Глаза Моны</t>
  </si>
  <si>
    <t>– Бестселлер №1 во Франции, покоривший читателей по всему миру.
– Роман «Глаза Моны» вышел в начале 2024 года и сразу стал настоящим литературным феноменом. Только за первые несколько месяцев книга разошлась во Франции тиражом более 400 тысяч экземпляров. Права на перевод купили 37 стран.
– За книгу «Глаза Моны» Тома Шлессер был назван «Автором года» в рамках премии «Трофеи книгоиздания – 2025».  
– Главная героиня романа десятилетняя Мона может ослепнуть из-за редкого заболевания. Обеспокоенный дедушка хочет успеть показать девочке «всю красоту мира», поэтому каждую неделю они посещают один из парижских музеев и любуются шедеврами мировой живописи и скульптуры.
– «Глаза Моны» – не только трогательный «роман взросления», но и своеобразный учебник по мировой культуре. 
– Автор произведения Тома Шлессер – известный историк искусств, и в книге он в доступной и увлекательной манере делится своими знаниями о великих мастерах от эпохи Возрождения и до наших дней.</t>
  </si>
  <si>
    <t>“Глаза Моны” Тома Шлессера — книга уникальная, “роман взросления” и одновременно увлекательнейшее путешествие в мир искусства. Десятилетняя Мона неожиданно теряет зрение.
Ее внезапная слепота вскоре проходит, но опасность рецидивов сохраняется. Постепенно офтальмолог, который лечит девочку, приходит к мысли, что причиной таких приступов слепоты может быть пережитый Моной глубокий стресс. Однако вместо предписанных врачом визитов к психиатру ее дед, в прошлом блестящий фоторепортер, раз в неделю водит Мону в парижские музеи и показывает ей шедевры живописи и скульптуры, помогая почувствовать их красоту и проникнуться чудом искусства. Вместе с Моной и ее неотразимым дедом читатель проходит по музейным залам, постигая историю творчества великих мастеров от эпохи Возрождения до наших дней. Параллельно у Моны идет напряженная повседневная жизнь с непростыми проблемами, подчас далеко не детскими. Неделя за неделей, благодаря открывшимся ей горизонтам, Мона взрослеет и начинает не только понимать искусство, но и выстраивать собственные отношения с миром.
Автор книги искусствовед Тома Шлессер удостоился звания “Автор года” в рамках премии “Трофеи книгоиздания — 2025”. Права на перевод купили 37 стран.</t>
  </si>
  <si>
    <t>Лондонский туман. Без любви здесь не выжить</t>
  </si>
  <si>
    <t>Холланд С.</t>
  </si>
  <si>
    <t>Love &amp; Mafia на русском</t>
  </si>
  <si>
    <t>978-5-17-181083-2</t>
  </si>
  <si>
    <t>Love&amp;MafiaНаРусском</t>
  </si>
  <si>
    <t>ASE000000000894643</t>
  </si>
  <si>
    <t>http://cdn.eksmo.ru/v2/ASE000000000894643/COVER/cover1.jpg</t>
  </si>
  <si>
    <t>Love&amp;MafiaНаРусском Холланд Лондонский туман-2. Без любви здесь не выжить</t>
  </si>
  <si>
    <t>– Финал дилогии темной романтической комедии от автора популярного цикла «Парни из Манчестера». Продолжение романа «Лондонский туман. Здесь нет места любви».
– Оригинальный микс жанров: темная романтика, офисная драма и криминальная комедия.
– Серая мораль, тонкий британский юмор и тропы «why choose».
– Для поклонников темного романа Бринн Уивер «Палач и Дрозд» и комедийного боевика Гая Ричи «Джентльмены».
– Стильное издание: мягкий качественный европокет, типографская бумага.</t>
  </si>
  <si>
    <t>Вчерашняя аферистка и сегодняшний аналитик года Уна Боннер виртуозно балансирует на грани фола в романе сразу с двумя мужчинами — Эриком и Рэем, и, что особенно приятно, ни один из них пока не в курсе. Главное — не перепутать, кто сегодня «единственный и неповторимый».
Но так ли это важно, когда на тропу войны выходит Чарльз Уотерби? Он — кошмар всех налоговых уклонистов и мечта любого скучающего аудитора. У него на Уну свои планы, и спойлер: они включают в себя не только свечи, вино и романтический ужин, но еще и наручники и допросы.
Финансовая игра в догонялки в тумане Лондона становится все опаснее, а ставки — все выше. Жизнь меняется с такой скоростью, что Уне явно не до романтики… Хотя кто знает — может, именно любовь каждый раз выдергивает ее из передряг, где на кону свобода, жизнь и пара дорогих сапог.</t>
  </si>
  <si>
    <t>Убежище</t>
  </si>
  <si>
    <t>Дуглас П.</t>
  </si>
  <si>
    <t>Newromance</t>
  </si>
  <si>
    <t>978-5-17-136170-9</t>
  </si>
  <si>
    <t>NewRomance</t>
  </si>
  <si>
    <t>HIDEAWAY</t>
  </si>
  <si>
    <t>ASE000000000856966</t>
  </si>
  <si>
    <t>http://cdn.eksmo.ru/v2/ASE000000000856966/COVER/cover1.jpg</t>
  </si>
  <si>
    <t>NewRomance Дуглас Ночь Дьявола 2. Убежище (2-ое издание)</t>
  </si>
  <si>
    <t>Кай встретил Бэнкс за год до окончания школы. Он исповедовался перед ней, пока она сидела на месте священника. Спустя годы они встречаются вновь, и Кай жаждет мести за время, проведенное в тюрьме.
Культовый цикл «Ночь дьявола» — это яркий представитель жанра темный роман. Добро здесь не отличить от зла, порок порой сильно схож с добродетелью. Окунитесь в мрачный мир «Убежища» и сознайтесь в собственных грехах, ведь всадники Апокалипсиса уже рядом.
Десятки тысяч фанатов автора в России уже полюбили эту серию!</t>
  </si>
  <si>
    <t>Скрытые от посторонних глаз места, погони и запретные игры возвращаются…
Бэнкс
В глубине извилистых городских закоулков стоит отель «Понтифик». Обветшавший, пустой, мрачный, он заброшен и окружен забытой тайной.
Ты все еще думаешь, что легенда о двенадцатом этаже, скрытом от посторонних глаз, правдива? Загадка о таинственном постояльце, который не зарегистрировался при заселении и никогда не регистрируется при отъезде. Ты думаешь, я смогу помочь тебе найти это секретное убежище и добраться да него, не так ли?
Вместе со своими друзьями ты можешь попытаться меня запугать. Можешь попытаться надавить на меня. Потому что, несмотря на мои тщетные старания скрыть все, что я чувствую при виде тебя – еще с тех пор, когда была совсем девчонкой, – я все равно знаю: то, что ты ищешь, гораздо ближе, чем тебе кажется.
Я никогда его не предам. Так что сиди смирно. В Ночь Дьявола на тебя начнется охота.
Кай
Ты даже понятия не имеешь, что я ищу, Крошка. Не знаешь, кем мне пришлось стать, чтобы пережить три года в тюрьме, куда я попал за преступление, которое охотно совершил бы вновь. Никто не должен узнать, во что я превратился.
Мне нужно найти этот отель, нужно попасть туда, потому что я хочу, чтобы все закончилось. Хочу вернуть свою жизнь. Но чем больше времени мы проводим вместе, тем больше понятно: новый я – именно тот, кем мне суждено было стать.
Так что давай, не трусь! Мой дом стоит на холме. В него ведет множество путей, но выход найти совсем непросто. Я уже видел твое убежище. Пора тебе увидеть мое…</t>
  </si>
  <si>
    <t>Сила подсознания. Большая книга практик для управления событиями вашей жизни</t>
  </si>
  <si>
    <t>Алхимия духа. Лучшее</t>
  </si>
  <si>
    <t>978-5-17-152189-9</t>
  </si>
  <si>
    <t>АлхимияДуха(Лучшее)</t>
  </si>
  <si>
    <t>ASE000000000867303</t>
  </si>
  <si>
    <t>http://cdn.eksmo.ru/v2/ASE000000000867303/COVER/cover1.jpg</t>
  </si>
  <si>
    <t>АлхимияДуха(Лучшее)Сила подсознания. Большая книга практик для управления событиями вашей жизни</t>
  </si>
  <si>
    <t>С этой книгой вы сможете притянуть в свою жизнь благополучие и изобилие, исправить привычки и образ мышления — воспользоваться силой вашего подсознания на полную катушку, исполнять желания и воплощать мечты, добиваться успеха и богатеть. 
Возможности человеческого мозга безграничны, а простые техники и методики из книги Джозефа Мэрфи «Сила подсознания. Большая книга практик для управления событиями вашей жизни» помогут вам их развить.</t>
  </si>
  <si>
    <t>Взрослые прописи для нытья</t>
  </si>
  <si>
    <t>978-5-17-184899-6</t>
  </si>
  <si>
    <t>ASE000000000897578</t>
  </si>
  <si>
    <t>http://cdn.eksmo.ru/v2/ASE000000000897578/COVER/cover1.jpg</t>
  </si>
  <si>
    <t>АнтистрессКаллиграфия Взрослые прописи для нытья</t>
  </si>
  <si>
    <t>Эта тетрадь создана для легитимного нытья: без объяснений, оправданий и ограничений. Вы просто садитесь, берете ручку и выписываете все, что застряло комом в горле.
Здесь не нужно подбирать слова, оставаться удобным и сохранять лицо. Сперва дайте выход эмоциям, которые стыдно выразить вслух. А потом плавные движения руки помогут снизить напряжение и вернуть ощущение контроля. 
Прописи серии «Антистресс-каллиграфия» подходят для всех, кто хочет восстановить навык письма от руки. А бумага все стерпит.</t>
  </si>
  <si>
    <t>Записки о Кошачьем городе. Мудрец сказал... Сказители</t>
  </si>
  <si>
    <t>Лао Шэ</t>
  </si>
  <si>
    <t>978-5-17-177122-5</t>
  </si>
  <si>
    <t>赵子曰 Chao Tzu-Yüeh</t>
  </si>
  <si>
    <t>ASE000000000891429</t>
  </si>
  <si>
    <t>http://cdn.eksmo.ru/v2/ASE000000000891429/COVER/cover1.jpg</t>
  </si>
  <si>
    <t>БиблКлассики Лао Шэ Записки о Кошачьем городе. Мудрец сказал... Сказители</t>
  </si>
  <si>
    <t>– «Записки о Кошачьем городе. Мудрец сказал… Сказители» — сборник трех романов выдающегося китайского прозаика XX века Лао Шэ (Шу Цинчуня, 1899–1966), вошедших в золотой фонд китайской литературы.
– В книгу вошли три произведения с разной стилистикой и тематикой, объединенные острым социальным взглядом автора: сатирическая антиутопия, бытовая сатира и драматическая история народного искусства.
– «Записки о Кошачьем городе» — фантастическая история о землянине, оказавшемся на Марсе, населенном антропоморфными кошками. Древняя цивилизация в упадке, и герой становится свидетелем ее последних дней.
– «Мудрец сказал» сатирически изображает пекинское общество начала XX века через образ студента Чжао Цзы‑юэ («Мудрец сказал»), чье кредо — еда, одежда, женщины и азартные игры. Лао Шэ обличает нравы «золотой молодежи», которой предстоит стать будущей элитой страны.
– «Сказители» — драматическая история Фан Баоцина и его приемной дочери Сюлянь, народных сказителей, вынужденных кочевать по Китаю во время Второй мировой войны. Книга показывает хрупкость искусства перед лицом войны и лишений.
– Издание дополнено вступительной статьей кандидата филологических наук А. Родионова о жизни и творчестве Лао Шэ. Перевод выполнен известными востоковедами В. Семановым и Н. Спешневым.
– Издание в серии «Библиотека классики»: твердый переплет, лаконичный дизайн с продуманной иллюстрацией — достойный экземпляр для домашней библиотеки.</t>
  </si>
  <si>
    <t>В результате кораблекрушения главный герой, единственный выживший член экипажа, оказывается на Марсе, населенном антропоморфными кошками. Их цивилизация, насчитывающая более двадцати тысяч лет, некогда могучая и величественная, ныне пребывает в упадке. Землянин знакомится с молодыми и старыми кошками, учеными, политиками и крестьянами, предпринимает попытки перевоспитать кошек, но в конце концов становится свидетелем последних дней существования Кошачьего государства...
Главный герой романа Чжао Цзы-юэ – студент-бездельник, его имя означает «Мудрец сказал», а его жизненное кредо – еда, одежда, женщины и азартные игры. На примере «Мудреца» и его окружения Лао Шэ показывает быт и нравы пекинского общества начала XX века, а в особенности золотой молодежи, которой в будущем предстоит стать частью правящей элиты страны. 
Народный сказитель Фан Баоцин и его приемная дочь Сюлянь, спасаясь от военных действий, происходящих в Китае во время Второй мировой войны, кочуют из одного города в другой и выступают со своими сказами перед толпой. Унижения, постоянная опасность потерять зрителей и сценическую площадку, неуверенность в завтрашнем дне накладывают тяжелый отпечаток на их жизнь.</t>
  </si>
  <si>
    <t>Все самые великие сказки мира</t>
  </si>
  <si>
    <t>Карганова Е.Г., Яхнин Л.Л., илл. Тони Вульфа</t>
  </si>
  <si>
    <t>Великая классика для детей</t>
  </si>
  <si>
    <t>978-5-17-083389-4</t>
  </si>
  <si>
    <t>ВеликКласДляДетей</t>
  </si>
  <si>
    <t>AST000000000149796</t>
  </si>
  <si>
    <t>http://cdn.eksmo.ru/v2/AST000000000149796/COVER/cover1.jpg</t>
  </si>
  <si>
    <t>ВеликКласДляДетей Все самые великие сказки мира</t>
  </si>
  <si>
    <t>Малыши всё время хотят слушать сказки, и не просто сказки, а, например, утром про животных, в обед про маленьких человечков, на полдник подавай им басни, а перед сном про принцев и принцесс. Специально для любопытных малышей в этой книге собраны по разделам самые великие сказки мира самых знаменитых авторов. Знакомьтесь с тремя поросятами, Котом в сапогах, Иваном-царевичем, Аладдином и другими героями мировой детской литературы.</t>
  </si>
  <si>
    <t>Самые знаменитые сказки самых известных авторов в большой книге с красивыми яркими иллюстрациями итальянских художников. Все сказки разбиты по темам: «Сказки про животных», «Сказки про умных и глупых», «Сказки о любви и дружбе», «Сказки про больших и маленьких», «Басни», «Сказки про принцев и принцесс» и «Арабские сказки». Малыши с удовольствием познакомятся с тремя поросятами, котом в сапогах, Красавицей и Чудовищем, Мальчиком-с-пальчик и другими героями мировой детской литературы.
Для чтения взрослыми детям.
Для детей до 3-х лет.</t>
  </si>
  <si>
    <t>Сказки</t>
  </si>
  <si>
    <t>КЛАССИЧЕСКАЯ ХУДОЖЕСТВЕННАЯ ЛИТЕРАТУРА (11 ЛЕТ И СТАРШЕ)</t>
  </si>
  <si>
    <t>978-5-17-147245-0</t>
  </si>
  <si>
    <t>ASE000000000863390</t>
  </si>
  <si>
    <t>http://cdn.eksmo.ru/v2/ASE000000000863390/COVER/cover1.jpg</t>
  </si>
  <si>
    <t>ГлавКнигиДетей Пушкин Сказки(илл. И.А.Цыганкова)</t>
  </si>
  <si>
    <t>Александр Сергеевич Пушкин оставил нам богатое наследие. По самым скромным подсчётам он создал несколько сотен произведений разных жанров: от стихотворений до романа в стихах! Но особое место в творчестве великого поэта занимают сказки.
А.С. Пушкин всегда восхищался метким народным словом, любил и хорошо знал европейские сказочные сюжеты, с трепетом вспоминал волшебные истории, рассказанные его няней Ариной Родионовной. Всё это он отразил в своих произведениях, сумев создать совершенно особый мир — мир сказок А.С. Пушкина. В нашу книгу вошли «Сказка о рыбаке и рыбке», «Сказка о попе и о работнике его Балде», «Сказка о золотом петушке» и «Сказка о мёртвой царевне и о семи богатырях».</t>
  </si>
  <si>
    <t>Александр Сергеевич Пушкин (1799-1837) за годы жизни создал несколько сотен произведений разных тем и жанров. Особое место в его творчестве занимают сказки. И хотя поэт писал их для взрослой аудитории, с течением времени они перекочевали в детскую библиотеку. В сборник включены сказки А.С. Пушкина в рисунках современного популярного художника И. Цыганкова – «Сказка о рыбаке и рыбке», «Сказка о попе и о работнике его Балде», «Сказка о золотом петушке» и «Сказка о мёртвой царевне и о семи богатырях». В каждой из них юный читатель найдёт объяснения устаревших слов и выражений.
Для младшего школьного возраста.</t>
  </si>
  <si>
    <t>Вдыхая тень зверя</t>
  </si>
  <si>
    <t>Якушина Е.В.</t>
  </si>
  <si>
    <t>Детектив начала века</t>
  </si>
  <si>
    <t>978-5-17-180032-1</t>
  </si>
  <si>
    <t>Адушева Евгения Сергеевна</t>
  </si>
  <si>
    <t>ДетективНачалаВека</t>
  </si>
  <si>
    <t>ASE000000000893822</t>
  </si>
  <si>
    <t>http://cdn.eksmo.ru/v2/ASE000000000893822/COVER/cover1.jpg</t>
  </si>
  <si>
    <t>ДетективНачалаВека Якушина Вдыхая тень зверя</t>
  </si>
  <si>
    <t>Весна 1918 года. Новый мир недобр к героям былых времен, но вдруг таланты старорежимных сыщиков оказываются востребованы молодой большевицкой республикой. И теперь в безумном революционном водовороте Рудневу и его друзьям предстоит найти пропавшую реликвию, от которой зависят судьбы народов.</t>
  </si>
  <si>
    <t>Ребенок от 3 до 7 лет: интенсивное воспитание</t>
  </si>
  <si>
    <t>Суркова Л.М.</t>
  </si>
  <si>
    <t>978-5-17-183738-9</t>
  </si>
  <si>
    <t>ASE000000000896710</t>
  </si>
  <si>
    <t>http://cdn.eksmo.ru/v2/ASE000000000896710/COVER/cover1.jpg</t>
  </si>
  <si>
    <t>ДетРодитПониматьВоспитать Суркова Ребенок от 3 до 7 лет: интенсивное воспитание</t>
  </si>
  <si>
    <t>Лариса Суркова — мама семерых детей, кандидат психологических наук, признанный мастер детской и семейной психологии. Проводит личные консультации, групповые тренинги и вебинары. Является основателем и куратором проекта «Марафон позитива». 
Ребенок в возрасте от 3 до 7 лет активно развивается и исследует мир, строит отношения со сверстниками в детском саду и готовится к новому большому этапу своей жизни — школе. Как же родителям адаптироваться к переменам и успешно справиться с задачами воспитания? 
Эта книга поможет:
• научить ребенка справляться с эмоциями;
• выбрать детский сад и школу; 
• решить проблемы первоклассника;
• разносторонне развить личность ребенка;
• преодолеть трудности родительства.
Дети растут очень быстро, и каждый этап взросления неповторим. Получайте удовольствие от общения со своим ребенком и развивайтесь вместе с ним!</t>
  </si>
  <si>
    <t>Жизнь и страдания Ивана Семёнова, второклассника и второгодника</t>
  </si>
  <si>
    <t>Давыдычев Л.И.</t>
  </si>
  <si>
    <t>978-5-17-173778-8</t>
  </si>
  <si>
    <t>ASE000000000888776</t>
  </si>
  <si>
    <t>http://cdn.eksmo.ru/v2/ASE000000000888776/COVER/cover1.jpg</t>
  </si>
  <si>
    <t>ДетЧтение Давыдычев Жизнь и страдания Ивана Семёнова, второклассника и второгодника</t>
  </si>
  <si>
    <t>Жизнь Ивана Семёнова полна
страданий. Испытания преследуют
его изо дня в день:
то на телевидение позовут сниматься,
то картошку заставят чистить…
А детская игра в шпионов заканчивается
встречей со шпионами настоящими.
Много бед у Ивана, так его, несчастного,
еще и учиться заставляют!
Сможет ли четвероклассница Аделаида
помочь Семёнову не остаться
во втором классе в третий раз?
Ведь Иван просто так не сдается,
он приложит все усилия,
чтобы остаться свободным.</t>
  </si>
  <si>
    <t>Лев Давыдычев (1927–1988) — советский писатель, чьи произведения для детей и сейчас остаются остроумными и актуальными. Чувство юмора прозаика оценили не только в Советском
Союзе — его книги также издавали в Венгрии, Польше, Чехославакии и Болгарии. Книга «Жизнь и страдания Ивана Семёнова,
второклассника и второгодника» посвящена веселым приключениям ленивого, но доброго и озорного мальчика-фантазера. Красочные иллюстрации к книге создала художница Мария Спехова.
Для среднего школьного возраста.</t>
  </si>
  <si>
    <t>Дело Аляски Сандерс</t>
  </si>
  <si>
    <t>Диккер Ж.</t>
  </si>
  <si>
    <t>Весь Жоэль Диккер</t>
  </si>
  <si>
    <t>978-5-17-150395-6</t>
  </si>
  <si>
    <t>Диккер(best)</t>
  </si>
  <si>
    <t>L’AFFAIRE ALASKA SANDERS</t>
  </si>
  <si>
    <t>ASE000000000866500</t>
  </si>
  <si>
    <t>http://cdn.eksmo.ru/v2/ASE000000000866500/COVER/cover1.jpg</t>
  </si>
  <si>
    <t>Диккер(best)!Дело Аляски Сандерс</t>
  </si>
  <si>
    <t>"Дело Аляски Сандерс" — долгожданное продолжение мирового бестселлера Жоэля Диккера "Правда о деле Гарри Квеберта". В небольшом городке Маунт-Плезант происходит ужасное убийство, которое нарушает спокойную жизнь штата Нью-Гэмпшир. Жертвой становится юная Аляска Сандерс, тело которой находят на берегу озера в апреле 1999 года. Убийца признался и покончил с собой, и сержант Перри Гэхаловуд быстро закрыл это дело. Но одиннадцать лет спустя Гэхаловуду поступило анонимное сообщение, которое перевернуло все с ног на голову. О преступлении становится известно писателю Маркусу Гольдману, и он приезжает в город, чтобы погрузиться в это дело и разобраться с призраками прошлого. Вместе с сержантом они раскрывают тайны жизни Аляски Сандерс и обнаруживают связь с другими мрачными загадками из прошлого, включая исчезновение Гарри Квеберта.
В этом многослойном повествовании, охватывающем несколько десятилетий, ярко проявляется мастерство Жоэля Диккера. Сюжет такой же драматичный, непредсказуемый и интригующий, как и в романе «Правде о деле Гарри Квеберта», который стал литературной сенсацией и разошелся тиражом в 15 миллионов экземпляров.</t>
  </si>
  <si>
    <t>“Дело Аляски Сандерс” — новый роман швейцарского писателя Жоэля Диккера, в котором читатель встретится с уже знакомыми ему героями бестселлера “Правда о деле Гарри Квеберта”. И снова в центре детективного сюжета — громкое убийство, переворачивающее благополучную жизнь маленького городка штата Нью-Гэмпшир. На берегу озера в лесу найдено тело юной девушки. За дело берется сержант Перри Гэхаловуд, и через несколько дней расследование завершается: подозреваемые сознаются в убийстве. Но спустя одиннадцать лет сержант получает анонимное послание, и становится ясно, что произошла ошибка. Вместе с писателем Маркусом Гольдманом они вновь открывают дело, чтобы найти настоящего преступника, а заодно встретиться лицом к лицу со своими призраками прошлого.</t>
  </si>
  <si>
    <t>Ночь Огня</t>
  </si>
  <si>
    <t>Ночь дьявола Пенелопы Дуглас</t>
  </si>
  <si>
    <t>978-5-17-145973-4</t>
  </si>
  <si>
    <t>Дуглас(Ночь дьявола)</t>
  </si>
  <si>
    <t>FIRE NIGHT</t>
  </si>
  <si>
    <t>ASE000000000862045</t>
  </si>
  <si>
    <t>http://cdn.eksmo.ru/v2/ASE000000000862045/COVER/cover1.jpg</t>
  </si>
  <si>
    <t>Дуглас(Ночь дьявола)6.Ночь Огня</t>
  </si>
  <si>
    <t>— Новелла для всех поклонников цикла «Ночь дьявола»!
— Пенелопа Дуглас — автор бестселлеров New York Times, USA Today, and Wall Street Journal и королева тёмного New Adult романа.
— «Ночь огня» — обязательная к прочтению история для тех, кто хочет по-настоящему насладиться эпилогом «Сумрака».
— Герои романов «Испорченный», «Убежище», «Курок» и «Сумрак» собрались вместе, и кажется, их «долго и счастливо» под угрозой...
— Книга понравится всем фанатам Эль Кеннеди и Кейт Стюарт.</t>
  </si>
  <si>
    <t>Часы на Святом Килиане бьют полночь, когда во мраке раздается таинственный шепот. За окном падает снег, в темноте мерцает пламя свечей, освещая самую долгую ночь в году.
Ночь дьявола — не единственный праздник, который мы отмечаем. Сегодня нам предстоит надеть другие маски. Одни зовут это время серединой зимы, другие —Йолем. Мы же говорим — Ночь Огня.</t>
  </si>
  <si>
    <t>Как влиять на людей и выработать уверенность в себе, выступая публично</t>
  </si>
  <si>
    <t>978-5-17-185681-6</t>
  </si>
  <si>
    <t>Tips for Public Speaking</t>
  </si>
  <si>
    <t>ASE000000000898254</t>
  </si>
  <si>
    <t>http://cdn.eksmo.ru/v2/ASE000000000898254/COVER/cover1.jpg</t>
  </si>
  <si>
    <t>ДумайБогатей(best)Карнеги Как влиять на людей и выработать уверенность в себе, выступая публично</t>
  </si>
  <si>
    <t>Современный мир требует умения общаться, говорить уверенно, увлекать своими идеями. В любой сфере, в любом деле —  от обсуждения вашего повышения с начальством до тоста на юбилее любимой бабушки —  ваш успех будет зависеть от навыка публичных выступлений. И нет в этой сфере лучшего учителя, чем Дейл Карнеги. 
Эта книга переведена на русский язык и издается впервые! Здесь вы найдете приемы, которые когда-то помогли самому автору стать величайшим оратором Америки, а также научитесь говорить красиво и убедительно, улучшите память, узнаете, как не бояться публичных выступлений, расширить словарный запас и находить темы для разговора с любым человеком. 
Где уверенность, там успех —  научившись говорить убедительно, вы добьетесь всего!</t>
  </si>
  <si>
    <t>Чайковский. История одинокой жизни</t>
  </si>
  <si>
    <t>Берберова Н.Н.</t>
  </si>
  <si>
    <t>ЖИЛ</t>
  </si>
  <si>
    <t>978-5-17-184264-2</t>
  </si>
  <si>
    <t>Рубис Сергей Александрович</t>
  </si>
  <si>
    <t>ASE000000000896737</t>
  </si>
  <si>
    <t>http://cdn.eksmo.ru/v2/ASE000000000896737/COVER/cover1.jpg</t>
  </si>
  <si>
    <t>ЖИЛ Берберова Чайковский. История одинокой жизни</t>
  </si>
  <si>
    <t>Нина Берберова (1901–1993) — прозаик, поэт, “первая парижская дама русской литературы”, автор сенсационной автобиографии “Курсив мой” (1969).
В 1930-х Берберова пишет беллетризованную биографию Петра Ильича Чайковского. Она создает портрет живого человека, портрет без маски, но сохраняет такт и верность фактам. Вечная чужестранка, она рассказывает о русском композиторе так, будто никогда не покидала России…
“Музыка слишком сильно действовала на Пьера, особенно когда он «фантазировал» на рояле. Он кричал в бессонницу: «О, эта музыка, эта музыка!»
— Ничего не слышно, никакой музыки нет, — отвечала Фанни, прижимая его к себе. 
— Она у меня здесь, здесь! — кричал он, рыдая и хватая себя за голову. — Она не дает мне покоя.
Но сквозь эти детские бессонницы, сквозь трудности дней на него теперь все чаще находила какая-то горделивая радость, словно он что-то решил про себя, что-то искал, долго, очень долго — искал и нашел, озарил какой-то темный угол в себе. Он мог этим странным, звучным языком рассказывать о себе наконец по-настоящему — но главное не то, чтобы его поняли, главное — самому высказаться на нем”.
Нина Берберова</t>
  </si>
  <si>
    <t>Реальность ведьмы. Психоаналитическое видение для смелых женщин</t>
  </si>
  <si>
    <t>Цапенко А.В.</t>
  </si>
  <si>
    <t>Звезда Рунета</t>
  </si>
  <si>
    <t>978-5-17-148080-6</t>
  </si>
  <si>
    <t>ЗвездаРунета</t>
  </si>
  <si>
    <t>ASE000000000862644</t>
  </si>
  <si>
    <t>http://cdn.eksmo.ru/v2/ASE000000000862644/COVER/cover1.jpg</t>
  </si>
  <si>
    <t>ЗвездаРунета Цапенко Реальность ведьмы. Психоаналитическое видение для смелых женщин</t>
  </si>
  <si>
    <t>Александр Цапенко – бизнес-психолог, клинический психолог с 18-летним стажем, коуч (ICF), супервизор, действительный член и преподаватель ОППЛ, почётный член психоаналитического общества «Париш» им. С.Шпильрейн, специалист по стратегическим коммуникациям и сложным переговорам, гипнолог и NLP мастер, автор-ведущий обучающих и развивающих тренингов, основатель онлайн-школы «Метод Цапенко», писатель.
Что влияет на вашу жизнь? На что влияете вы? Хотите иметь больше влияния?
Книга основана на популярном авторском видеокурсе для женщин, который включает: стратегии поведения, «глубинную» психологию и разбор распространенных случаев из профессиональной практики. 
В руководстве даны инструменты самоанализа, которые помогут:
- «излечить» самооценку, принять себя и свою сексуальность;
- проработать негативные сценарии; 
- противостоять манипуляциям и самому отказаться от них;  
- наладить отношения с родителями и партнером; 
- освоить принципы влияния на события и окружение и мн. др. 
Шагните в новую счастливую реальность под руководством эксперта!</t>
  </si>
  <si>
    <t>«Реальность ведьмы» — руководство практического волшебства от Александра Цапенко, знатока тонкостей отношений между мужчиной и женщиной. Создателя обучающих программ, руководителя центра психологической безопасности, автора научных статей и развивающих тренингов, практикующего в течение 18 лет психотерапевта и гипнолога. Книга расскажет, на что, на кого и как вы можете влиять и почему благодаря этому возможно исполнить самые неожиданные желания, найти своего мужчину или обрести его заново и стать счастливой рядом с ним.
«Ты увидишь все причинно-следственные связи своих обломов, научишься смело принимать реальность, как она есть, менять её под новую себя. В эту реальность войдут мужчины, с которыми Ты будешь играть уже по новым правилам, Твоим правилам. Итак, теперь ход королевы».
Александр Цапенко
Посмотрите на себя и окружающий мир честно, примите его таким, какой он есть, и перестаньте прятаться за привычными галлюцинациями.</t>
  </si>
  <si>
    <t>Арабский язык без репетитора. Самоучитель арабского языка</t>
  </si>
  <si>
    <t>Азар М.</t>
  </si>
  <si>
    <t>978-5-17-122079-2</t>
  </si>
  <si>
    <t>ASE000000000850561</t>
  </si>
  <si>
    <t>http://cdn.eksmo.ru/v2/ASE000000000850561/COVER/cover1.jpg</t>
  </si>
  <si>
    <t>ИностранБезРепетитора Арабск.яз. Самоучитель</t>
  </si>
  <si>
    <t>В книге даётся упрощённый начальный курс арабского языка. Освоив предлагаемый материал, вы научитесь с лёгкостью понимать арабское письмо, сможете составлять простые предложения, поддерживать несложный диалог, читать арабские тексты. Предлагаемые к каждому уроку упражнения самоучителя направлены на постановку правильного произношения букв, слов и словосочетаний, а также на развитие практических навыков восприятия арабского письма. Для успешного закрепления пройденной темы в конце каждого урока помещены упражнения, ключи к которым читатель найдет в конце книги. 
Пособие предназначено для широкого круга лиц, изучающих арабский язык, и в первую очередь для тех, кто решил овладеть им самостоятельно. Книга будет также полезна для желающих приступить к чтению Священного Корана в оригинале и выучить основные суры.</t>
  </si>
  <si>
    <t>Политическая карта мира с флагами А0 (в новых границах)</t>
  </si>
  <si>
    <t>Карта(легенда)</t>
  </si>
  <si>
    <t>Карта</t>
  </si>
  <si>
    <t>978-5-17-154928-2</t>
  </si>
  <si>
    <t>1 170х790</t>
  </si>
  <si>
    <t>1180x800</t>
  </si>
  <si>
    <t>ASE000000000871407</t>
  </si>
  <si>
    <t>http://cdn.eksmo.ru/v2/ASE000000000871407/COVER/cover1.jpg</t>
  </si>
  <si>
    <t>Карта(легенда)Политическая карта мира с флагами А0(в новых границах)</t>
  </si>
  <si>
    <t>Эта настенная Политическая карта мира, покрытая с лицевой стороны антибликовым покрытием, имеет размеры 1170х790 мм. На карте представлены все 196 независимых государств мира с их столицами, а также владения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государств мира, расположенными в алфавитном порядке, что облегчает их поиск. Рекомендовано для широкого круга пользователей.</t>
  </si>
  <si>
    <t>Англо-русский русско-английский словарь с произношением</t>
  </si>
  <si>
    <t>Карманная библиотека словарей: лучшее</t>
  </si>
  <si>
    <t>978-5-17-096707-0</t>
  </si>
  <si>
    <t>КБС(best/тв)</t>
  </si>
  <si>
    <t>ASE000000000722654</t>
  </si>
  <si>
    <t>http://cdn.eksmo.ru/v2/ASE000000000722654/COVER/cover1.jpg</t>
  </si>
  <si>
    <t>КБС(best/тв)Анг.-рус.Рус.-анг.словарь с произношением</t>
  </si>
  <si>
    <t>Серия "Карманная библиотека словарей: лучшее"  включает словари и пособия по русскому и иностранным языкам.
Удобный формат и содержательность изданий позволяют необходимую информацию всегда иметь под рукой.
"Англо-русский русско-английский словарь с произношением" отличается от других подобных словарей тем, что произношение английских слов дано русскими бувами, причем не только в англо-русской части, но и в русско-английской.
Словарь предназначен для всех, кто стремится овладеть английским языком.</t>
  </si>
  <si>
    <t>Сергей Матвеев, известный автор словарей и пособий по иностранным языкам, предлагает англо-русский и русско-английский словарь для начинающих учить английский язык.
В каждой части содержится по 4 тыс. самых употребительных слов.
Все слова в англо-русской части снабжены транскрипцией, написанной русскими буквами, причем транскрипция английских слов дается и в русско-английской части.
В конце каждой части есть список неправильных глаголов. Словарь предназначен для всех, кто учит английский язык.</t>
  </si>
  <si>
    <t>Четыре сезона</t>
  </si>
  <si>
    <t>978-5-17-181751-0</t>
  </si>
  <si>
    <t>Different seasons</t>
  </si>
  <si>
    <t>ASE000000000895097</t>
  </si>
  <si>
    <t>http://cdn.eksmo.ru/v2/ASE000000000895097/COVER/cover1.jpg</t>
  </si>
  <si>
    <t>Кинг(книжная полка)Четыре сезона</t>
  </si>
  <si>
    <t>– «Четыре сезона» — первый сборник Стивена Кинга, состоящий из четырех повестей — любимый формат автора. 
– Стивен Кинг — один из самых популярных писателей современности. Его книги переведены на 44 языка, изданы в 80 странах и разошлись тиражом свыше 400 миллионов экземпляров.
– В сборник вошли четыре повести, привязанные к определенному времени года. Каждая из повестей была экранизирована или готовится к экранизации.
– Заглавная повесть «Рита Хэйворт и побег из Шоушенка» (Весна) легла в основу легендарного фильма Фрэнка Дарабонта с Тимом Роббинсом и Морганом Фриманом в главных ролях. Это история невинно осужденного человека, который, несмотря на пожизненное заключение, лелеет надежду и шаг за шагом воплощает гениальный план побега.
– «Способный ученик» (Лето) повествует о старшекласснике Тодде Боудене, который узнает темное прошлое соседа и постепенно становится его учеником. «Тело» (Осень) описывает путешествие четырех подростков через темный лес к месту, где лежит труп.
«Метод дыхания» (Зима) представляет собой рассказ пожилого врача о сильной женщине, решившей бросить вызов смерти.
– Издание выходит в серии «Кинг: книжная полка»: коллекционное оформление от художника Андрея Фереза, суперобложка, минималистичный переплет, белая бумага, лента‑ляссе.</t>
  </si>
  <si>
    <t>Стивен Кинг — писатель, любящий традиции. И одна из них — это публикация сборников, неизменно состоящих из четырех повестей. «Четыре сезона» стал первым таким сборником. Его заглавная повесть «Рита Хэйворт и побег из Шоушенка» легла в основу легендарного фильма Фрэнка Дарабонта с Тимом Роббинсом и Морганом Фриманом в главных ролях.
Здесь каждое произведение — небольшое путешествие, тон и настроение которому задает определенное время года… 
Весна — и невинно осужденный человек приговорен к пожизненному заключению, однако пока в нем живет надежда — он будет шаг за шагом претворять в жизнь свой гениальный план побега.
Лето — и в маленьком городке старшеклассник Тодд Боуден становится одержим темным прошлым старика по соседству, постепенно становясь его учеником.
Осень — и четверо изнывающих от скуки подростков бредут сквозь темный, бесконечный лес, чтобы посмотреть на труп.
Зима — и пожилой врач начинает удивительный рассказ о сильной женщине, решившей одержать победу над смертью.</t>
  </si>
  <si>
    <t>Вонгозеро</t>
  </si>
  <si>
    <t>Вагнер Я.</t>
  </si>
  <si>
    <t>978-5-17-121428-9</t>
  </si>
  <si>
    <t>ASE000000000849881</t>
  </si>
  <si>
    <t>http://cdn.eksmo.ru/v2/ASE000000000849881/COVER/cover1.jpg</t>
  </si>
  <si>
    <t>Кино(best)Эпидемия. Вонгозеро.</t>
  </si>
  <si>
    <t>В конце 2019 года на платформе ТНТ-PREMIER выходит киносериал «ЭПИДЕМИЯ» — экранизация бестселлера Яны Вагнер «ВОНГОЗЕРО». 
В главных ролях: КИРИЛЛ КЯРО («Измены»), ВИКТОРИЯ ИСАКОВА («Пьяная фирма», «Ученик»), МАРЬЯНА СПИВАК («Нелюбовь»), АЛЕКСАНДР РОБАК («Домашний арест», «Мертвое озеро»), АННА МИХАЛКОВА («Обычная женщина»), АЛЕКСАНДР ЯЦЕНКО («Год культуры», «Чернобыль. Зона отчуждения», «Аритмия»).</t>
  </si>
  <si>
    <t>«Вонгозеро» — роман-катастрофа, антиутопия, роуд-стори, постмодернистский триллер. Вошел в лонг-листы премий «НОС» и «Национальный бестселлер», был переведен на 13 языков и стал финалистом премий Prix Bob Morane и журнала Elle. На платформе PREMIER вышла его экранизация — киносериал «Эпидемия». 
«Город закрыли вдруг, ночью. Я точно помню, тревоги еще не было. Невозможно было представить себе, что карантин не закончится за несколько недель. По телевизору в эти дни говорили “временная мера”, “ситуация под контролем”, “в городе достаточно лекарств, поставки продовольствия организованы”. Это было по-своему даже приятно — внеурочный отпуск; наша связь с городом была не прервана, а просто ограничена. Идея пробраться туда казалась несрочной… Все случилось так быстро. Мы ужаснулись тому, какими были беспечными. Четыреста тысяч заболевших!» Так начиналась эпидемия.</t>
  </si>
  <si>
    <t>Самый странный нуб</t>
  </si>
  <si>
    <t>Каменистый А.</t>
  </si>
  <si>
    <t>Коллекция боевой фантастики</t>
  </si>
  <si>
    <t>978-5-17-184821-7</t>
  </si>
  <si>
    <t>КоллекцияБоевФантастики</t>
  </si>
  <si>
    <t>ASE000000000887374</t>
  </si>
  <si>
    <t>http://cdn.eksmo.ru/v2/ASE000000000887374/COVER/cover1.jpg</t>
  </si>
  <si>
    <t>КоллекцияБоевФантастики Каменистый Самый странный нуб(ИДЛенинград)</t>
  </si>
  <si>
    <t>– Коллекционное издание, в которое вошли сразу три романа цикла — «Самый странный нуб», «Раб Запертых Земель» и «Боги Второго Мира». 
– История о герое, который начинает почти с нуля и оказывается в центре большой игры, где на кону уже не личное выживание, а расклад сил целого мира.
– В основе сюжета — мир ЛитРПГ с виртуальной реальностью, квестами, прокачкой и жесткой конкуренцией. Вчерашние союзники становятся врагами, нейтралитет рушится, а ничем не примечательный рудник внезапно превращается в точку ожесточенной войны.
– Главный герой — не классический избранный, а тот самый «странный нуб», которого сначала недооценивают, а потом начинают разыскивать сильнейшие игроки; интрига строится на его неожиданной роли в событиях, которые быстро выходят за рамки обычной игровой авантюры.
– Для читателей, которым нравится динамика без долгой раскачки: осады, стычки, рейды, захват территорий, преследование и постоянное ощущение, что положение меняется каждую минуту, а безопасных мест в игре больше не осталось. 
– Артем Каменистый — один из самых известных авторов российской боевой фантастики и постапокалипсиса.
–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</si>
  <si>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После взрыва в лаборатории Рос остался единственным выжившим сотрудником. Выйдя из комы через три месяца, он понимает, что оказался в безвыходном положении: поддержание его жизни возможно, лишь пока он находится в состоянии комы. Перед Росом стоит выбор: десятилетия искусственной комы и криостата в ожидании доступности новых методов лечения или добровольная эвтаназия.
Но есть и третий, необычный вариант — «Второй мир», виртуальная игра с полным погружением. Средств Роса, средств его родителей и остатков обязательств компании достаточно для приобретения рабочего аккаунта, специального оборудования для подключения больных игроков и поддержания тела в состоянии искусственной комы в течение десяти месяцев. За это время Росу необходимо освоиться в игре и найти себе заработок, достаточный для оплаты аккаунта и содержания тела.</t>
  </si>
  <si>
    <t>Цвет из иных времен</t>
  </si>
  <si>
    <t>Ши М.</t>
  </si>
  <si>
    <t>Легенды хоррора</t>
  </si>
  <si>
    <t>978-5-17-176625-2</t>
  </si>
  <si>
    <t>Кудрявцев Николай Валерьевич</t>
  </si>
  <si>
    <t>ЛегендыХоррора</t>
  </si>
  <si>
    <t>Autopsy and Other Tales (Vol 2)</t>
  </si>
  <si>
    <t>ASE000000000890924</t>
  </si>
  <si>
    <t>http://cdn.eksmo.ru/v2/ASE000000000890924/COVER/cover1.jpg</t>
  </si>
  <si>
    <t>ЛегендыХоррора Ши Цвет из иных времен</t>
  </si>
  <si>
    <t>– «Цвет из иных времен» — сборник произведений в жанре хоррор от Майкла Ши, лауреата Всемирной премии фэнтези и номинанта премий «Небьюла» и «Хьюго».
– Центральное произведение сборника — роман «Цвет из иных времен», продолжение культовой повести Г. Ф. Лавкрафта «Цвет из иных миров»: встреча с наследием великого мастера в современной интерпретации.
– В книге мастерски сочетаются лавкрафтовские мотивы и современная реальность конца XX века, а человечество сталкивается с непознанным — инопланетными цивилизациями, мистическими существами и древними проклятиями.
– Многие сюжеты сборника отражают тревоги современного мира: эпидемии, техногенные катастрофы, потерю контроля над реальностью.
– Издание входит в серию «Легенды хоррора»: твердый переплет, офсетная бумага, продуманное атмосферное оформление.</t>
  </si>
  <si>
    <t>Перед вами ретроспектива классических произведений Майкла Ши, в нее вошли роман «Цвет из иных времен» – прямое продолжение легендарной повести Г. Ф. Лавкрафта «Цвет из иных миров»,– а также ряд рассказов и повестей, по праву занимающих видные места в золотом фонде жанра ужасов. Здесь лавкрафтовские боги и создания сталкиваются с реальностью конца XX века, а люди вступают в контакт с инопланетными цивилизациями, своей причудливостью и чудовищностью способными потрясти любое воображение. Здесь через обыкновенный фастфуд распространяется болезнь, в корне меняющая человека. Здесь человек спорит с собственной смертью и уходит в странный загробный мир, чтобы бросить вызов собственному учителю. Обыкновенный клерк одержим идеей бессмертия и ради нее не остановится ни перед чем. Вместе с выхлопными газами от автомобилей по дорогам начинает распространяться странный грибок, и вскоре жизнь на Земле радикально преображается. Обрывы в связи и телевещании знаменуют пришествие на нашу планету чего-то чужого и опасного. Все это и многое другое ждет вас на страницах сборника невероятно разнообразного и никогда не повторяющегося Майкла Ши.</t>
  </si>
  <si>
    <t>Красавица и чудовище. Уровень 1 = Beauty and the Beast</t>
  </si>
  <si>
    <t>Легкое чтение на английском</t>
  </si>
  <si>
    <t>978-5-17-162267-1</t>
  </si>
  <si>
    <t>ЛегкЧтениеАнглийском</t>
  </si>
  <si>
    <t>ASE000000000878970</t>
  </si>
  <si>
    <t>http://cdn.eksmo.ru/v2/ASE000000000878970/COVER/cover1.jpg</t>
  </si>
  <si>
    <t>ЛегкЧтениеАнглийском(Уровень 1)Красавица и чудовище = Beauty and the Beast</t>
  </si>
  <si>
    <t>В книгу вошел незначительно сокращенный и упрощенный текст всемирно известной сказки «Красавица и чудовище». Предназначается для начинающих изучать английский язык (уровень 1 - Elementary).</t>
  </si>
  <si>
    <t>Славянское сказочное Таро</t>
  </si>
  <si>
    <t>Жадан Н.Д.</t>
  </si>
  <si>
    <t>Лучшие колоды Таро (Коробка с картами + руководство)</t>
  </si>
  <si>
    <t>978-5-17-163795-8</t>
  </si>
  <si>
    <t>75х115</t>
  </si>
  <si>
    <t>84x108/64*</t>
  </si>
  <si>
    <t>ЛучшКолодыТаро</t>
  </si>
  <si>
    <t>ASE000000000880843</t>
  </si>
  <si>
    <t>http://cdn.eksmo.ru/v2/ASE000000000880843/COVER/cover1.jpg</t>
  </si>
  <si>
    <t>ЛучшКолодыТаро(подар/коробка)Славянское сказочное Таро</t>
  </si>
  <si>
    <t>Славянское сказочное Таро художницы Натальи Жадан вдохновлено мудростью русских сказок, где по дремучим лесам бродит Баба Яга, творят чудеса заколдованные царевны и добрые молодцы отправляются навстречу приключениям. Опыт предков передается через старинные предания, преподнося ценные жизненные уроки.
В каждой карте сказочные сюжеты переплетаются с символикой Таро Уэйта. Знакомые образы станут вашими проводниками на пути к познанию собственного «Я».
В КОМПЛЕКТЕ:
• 78 карт с уникальными иллюстрациями на основе образов Таро Уэйта;
• руководство с авторскими комментариями к каждому аркану.</t>
  </si>
  <si>
    <t>Эксперимент «Брейнрот». Комикс</t>
  </si>
  <si>
    <t>Морозов Д.Н., Лавров Б.Б., Кривенко Е.А.</t>
  </si>
  <si>
    <t>Любимые герои. Истории</t>
  </si>
  <si>
    <t>ДЕТСКИЕ КОМИКСЫ</t>
  </si>
  <si>
    <t>978-5-17-181927-9</t>
  </si>
  <si>
    <t>ЛюбимГероиИстории</t>
  </si>
  <si>
    <t>ASE000000000895281</t>
  </si>
  <si>
    <t>http://cdn.eksmo.ru/v2/ASE000000000895281/COVER/cover1.jpg</t>
  </si>
  <si>
    <t>ЛюбимГероиИстории Эксперимент «Брейнрот». Комикс</t>
  </si>
  <si>
    <t>Небольшой тихий городок Грейматтер-Вэлли: однотипные дома, тихие улочки, летний теплый воздух пропитан беззаботностью. Каникулы в компании Тони, Майкла и Алекса проходят в привычной рутине: гонки на велосипедах, любимая закусочная, попытки не сойти с ума от скуки.
Однажды ребята вспомнили старую городскую легенду. По слухам, на заброшенной фабрике «Брейнтек» проводили странные эксперименты с машинами и искусственным интеллектом. Фабрику давно закрыли, остались лишь истории о пропавших без вести людях.
Друзья, движимые любопытством, решают раскрыть тайну и отправиться в место, которое все обходят стороной.</t>
  </si>
  <si>
    <t>Раскраска для сильно уставших. Раскраски антистресс</t>
  </si>
  <si>
    <t>Волкова Н.О.</t>
  </si>
  <si>
    <t>978-5-17-136937-8</t>
  </si>
  <si>
    <t>ASE000000000857803</t>
  </si>
  <si>
    <t>http://cdn.eksmo.ru/v2/ASE000000000857803/COVER/cover1.jpg</t>
  </si>
  <si>
    <t>МагичАртТерапия Раскраска для сильно уставших</t>
  </si>
  <si>
    <t>Хотите отдохнуть от каждодневной суеты? Наша новая раскраска поможет вам в этом. Раскрывайте нашу настольная терапия для сильно уставших и погружайтесь в расслабляющее разукрашивание</t>
  </si>
  <si>
    <t>Рабочая неделя, домашние дела, дети, другие заботы - как хочется от всего этого отдохнуть. Завернуться в уютный плед и включить любимый фильм. Или взять в руки давно не читанную любимую книгу. И так на неделюку, а лучше на две. Выключить телефон, зашторить окна, закрыть дверь на ключ изнутри, и всё, вас ни для кого нет. Теплый плед, горячий чай, уход за собой и вы в нирване. 
Погрузиться в это состояние поможет наша уютная раскараска для сильно уставших. Она как та самая умиротворяющая терапия, которая вам нужна прямо сейчас. Доставайте карандаши любимых успокаивающих цветов, и вперед! - отдыхать от всей этой суеты</t>
  </si>
  <si>
    <t>Смерть травы</t>
  </si>
  <si>
    <t>Кристофер Д.</t>
  </si>
  <si>
    <t>978-5-17-184794-4</t>
  </si>
  <si>
    <t>The Long Winter</t>
  </si>
  <si>
    <t>ASE000000000897495</t>
  </si>
  <si>
    <t>http://cdn.eksmo.ru/v2/ASE000000000897495/COVER/cover1.jpg</t>
  </si>
  <si>
    <t>МастераФантазии(нов)Кристофер Смерть травы</t>
  </si>
  <si>
    <t>– «Смерть травы» Джона Кристофера — сборник золотой классики постапокалиптики, включающий три культовых романа‑катастрофы: «Долгая зима», «У края бездны» и «Смерть травы».
– Джон Кристофер (1922–2012) — классик британской фантастики, чьи произведения продолжают традиции Уэллса и Уиндема.
– Роман «Смерть травы» вошел в список ста лучших книг научной фантастики, а «У края бездны» — в сотню лучших книг в жанре хоррор.
– «Долгая зима» — это история о внезапном падении солнечной активности и замерзающей Европе, где орды переселенцев отчаянно движутся на юг в поисках тепла и выживания.
– «У края бездны» — апокалиптическая картина череды грандиозных землетрясений, стирающих с карты города и целые страны.
– «Смерть травы» — рассказ о глобальном голоде, разразившемся из‑за вируса, уничтожающего флору и ставящего человечество на грань вымирания.
– Произведения исследуют поведение людей в экстремальных условиях, распад социальных норм и борьбу за выживание.
– Издание в серии «Мастера фантазии — для всех»: твердый переплет, высокое качество печати, продуманное атмосферное оформление.</t>
  </si>
  <si>
    <t>В сборнике представлены самые известные романы-катастрофы Кристофера, родственные фантасмагориям Уэллса и Уиндема, золотая классика постапокалиптики.
«Долгая зима» рассказывает о внезапном падении солнечной активности и замерзающей Европе, об ордах переселенцев, движущихся на юг. «У края бездны» рисует картину череды грандиозных землетрясений, стирающих с карты города и даже целые страны. «Смерть травы» повествует о голоде, разразившемся во всем мире из-за вируса, уничтожающего флору.</t>
  </si>
  <si>
    <t>Тибетская медицина: современные практики здоровья</t>
  </si>
  <si>
    <t>Данзанов Ж.</t>
  </si>
  <si>
    <t>Медицинские практики Востока</t>
  </si>
  <si>
    <t>978-5-17-163799-6</t>
  </si>
  <si>
    <t>МедицинПрактикВостока</t>
  </si>
  <si>
    <t>ASE000000000880853</t>
  </si>
  <si>
    <t>http://cdn.eksmo.ru/v2/ASE000000000880853/COVER/cover1.jpg</t>
  </si>
  <si>
    <t>МедицинПрактикВостока Данзанов Тибетская медицина: современные практики здоровья</t>
  </si>
  <si>
    <t>Жимба Данзанов — доктор тибетской медицины, воспитанник буддийского ламы и знаменитого врача тибетской медицины Геше Балбар, основателя клиники «Чжуд-Ши». Лама Балбар с самого раннего детства посвящал своего воспитанника во все тонкости искусства врачевания. Всю жизнь Жимба Данзанов помогал своему легендарному дедушке и является прямым продолжателем его знаний и работы.
В книге Жимба Данзанов раскрывает базовые аспекты тибетской медицины и подробно останавливается на ее методах, адаптированных к условиям жизни в 21 веке. Наследие тибетской медицины, подтвержденное и обогащенное открытиями современной науки, помогает людям эффективно поддерживать здоровье и благополучие. 
Вы узнаете, как познать свою природу, достичь эмоционального и физического баланса, а также как обрести долголетие, разумно распоряжаясь своим телом. Сложные идеи и концепции тибетской медицины объяснены простым языком, а практические рекомендации, данные в этой книге, вы легко сможете внедрить в повседневную жизнь и достичь своих целей.</t>
  </si>
  <si>
    <t>Традиционная китайская медицина: как вылечить недуги и поддержать здоровье</t>
  </si>
  <si>
    <t>Пивоварова Г.П.</t>
  </si>
  <si>
    <t>978-5-17-163868-9</t>
  </si>
  <si>
    <t>ASE000000000880941</t>
  </si>
  <si>
    <t>http://cdn.eksmo.ru/v2/ASE000000000880941/COVER/cover1.jpg</t>
  </si>
  <si>
    <t>МедицинПрактикВостока Пивоварова Традиционная китайская медицина: как вылечить недуги и поддержать здоровье</t>
  </si>
  <si>
    <t>Галина Пивоварова — врач китайской и тибетской медицины с многолетним стажем. Понимая менталитет как китайских предков, так и соотечественников, автор максимально доходчиво донесла информацию, не просто утверждая что-либо, что часто встречается у китайских авторов, а с пояснениями и доказательствами, которые так важны для русского человека.
«Если бы я знал об этом раньше…» — эту фразу автор, практикующий врач, слышала слишком часто. Книга создана, чтобы развеять мифы и показать, что традиционная китайская медицина — это не что-то ненаучное и примитивное, а система с ясной и стройной логикой, актуальной по сей день.
Особую ценность представляют детальные объяснения правил образа жизни, которые часто противоречат расхожим представлениям о ЗОЖ, но обладают внутренней безупречной логикой и находят подтверждение в современных научных исследованиях. Вы научитесь основам диагностики и сможете применять методы самопомощи.
Это путеводитель для тех, кто хочет осознанно управлять своим здоровьем, опираясь на мудрость тысячелетий и данные сегодняшнего дня.</t>
  </si>
  <si>
    <t>Записки судмедэксперта</t>
  </si>
  <si>
    <t>Медицинские хроники</t>
  </si>
  <si>
    <t>978-5-17-180266-0</t>
  </si>
  <si>
    <t>МедХроники</t>
  </si>
  <si>
    <t>ASE000000000894029</t>
  </si>
  <si>
    <t>http://cdn.eksmo.ru/v2/ASE000000000894029/COVER/cover1.jpg</t>
  </si>
  <si>
    <t>МедХроники Ломачинский Записки судмедэксперта</t>
  </si>
  <si>
    <t>Самые простенькие ситуации в этой книге во многом рассматриваются с позиций судмедэксперта. А судмедэкспертиза или судмедэкспертиза, сами понимаете, наука весьма специфическая, и в силу этой самой специфики полна неожиданных детективных поворотов, бытовых мерзостей и медицинского цинизма. Хоть написаны все истории исключительно для широкой, не медицинской аудитории, но всё же слабонервным просьба не читать — рассказы варьируют от абсолютно безобидных околомедицинских баечек до эмоциональных крайностей, затрагивающих порою весьма неприятные и табуированные темы, типа расчлененных трупов, сексуальных извращений или криминальных абортов. А тем читателям, у кого подобные вещи рвотного рефлекса не вызывают — добро пожаловать в наш мир! В мир военных клиник и закрытых институтов, гарнизонных госпиталей и полковых лазаретов, медбатов и моргов, спецлабораторий и подводных лодок.
А. Ломачинский</t>
  </si>
  <si>
    <t>Извините, каша дома?</t>
  </si>
  <si>
    <t>Рупасова М.Н.</t>
  </si>
  <si>
    <t>978-5-17-183207-0</t>
  </si>
  <si>
    <t>ASE000000000896393</t>
  </si>
  <si>
    <t>http://cdn.eksmo.ru/v2/ASE000000000896393/COVER/cover1.jpg</t>
  </si>
  <si>
    <t>МирДружбаЖвачка(цв)Рупасова Извините, каша дома?</t>
  </si>
  <si>
    <t>«Извините, каша дома?» — сборник весёлых и трогательных стихов для самых маленьких. Эти стихи можно читать малышу перед сном, а можно вместе с ним разучивать вслух.
Книга подходит для семейного чтения и снабжена прекрасными иллюстрациями Анны Тененбаум.</t>
  </si>
  <si>
    <t>В этот сборник популярного детского поэта Маши Рупасовой вошли стихи для самых маленьких, которые можно весело и легко читать и разучивать всей семьёй.
Слово автору: «Я очень люблю малышей. Мне нравится мышление этих бунтарей, их зачастую утомительная борьба за независимость, их энергия и любознательность. Раннее детство сына было для меня одним из самых вдохновляющих периодов в моём материнстве. Эта книга о малышах, которые научились ходить и тут же отправились на поиски приключений. А приключения поджидают двухлетнего человека буквально на каждом шагу».</t>
  </si>
  <si>
    <t>Золушка и дракон</t>
  </si>
  <si>
    <t>Михалкова Е.И.</t>
  </si>
  <si>
    <t>Безупречный детектив (м)</t>
  </si>
  <si>
    <t>978-5-17-170883-2</t>
  </si>
  <si>
    <t>БезупречныйДетектив(м)</t>
  </si>
  <si>
    <t>ASE000000000886650</t>
  </si>
  <si>
    <t>http://cdn.eksmo.ru/v2/ASE000000000886650/COVER/cover1.jpg</t>
  </si>
  <si>
    <t>Михалкова(БезупречныйДетектив/м)Золушка и дракон</t>
  </si>
  <si>
    <t>- Переиздание бестселлера в новом оформлении.
- Елена Михалкова — мастер жанра остросюжетной прозы с прошлым помощника следователя. 
- Детективы автора понравятся любителям историй о частных сыщиках, работающих в тандеме и дополняющих друг друга. В книгах Елены Михалковой это хитроумный экспериментатор Макар Илюшин и галантный «настоящий мужчина» Сергей Бабкин.
- Общий тираж романов автора — более 2 000 000 экземпляров, по ним снято 16 фильмов.
- Новая серия «Безупречный детектив».</t>
  </si>
  <si>
    <t>В респектабельном пансионате пропадает дочь постоялицы. Пропадает — и снова возвращается.  И никто не может сказать, где была девушка и что с ней случилось. Кроме одного человека, который уже готовит новое преступление. Состоятельный старик сыграл со своей семьей злую шутку. Кто — жертва, а кто — чудовище? Ответить на этот вопрос не так просто, ведь каждый шкаф хранит свои скелеты за плотно закрытыми дверями, и ни один из членов состоятельной семьи не горит желанием открывать их. 
Сыщик Сергей Бабкин, вызванный в пансионат для расследования странного дела, понемногу разматывает запутанный клубок интриг и страстей. Ниточка приводит его к преступлению двадцатилетней давности. Сможет ли он остановить готовящееся убийство, когда расследование становится опасным для него самого? Виртуозная ДЕТЕКТИВНАЯ ИНТРИГА, ЛЮБОВЬ и САМООТВЕРЖЕННОСТЬ, ДРУЖБА и ПРЕДАТЕЛЬСТВО, история Золушки, открывающаяся с неожиданной стороны — всё это в романе Елены Михалковой «Золушка и дракон».
Кто из них скрывается рядом?</t>
  </si>
  <si>
    <t>Иллюзия игры</t>
  </si>
  <si>
    <t>978-5-17-177189-8</t>
  </si>
  <si>
    <t>ASE000000000891513</t>
  </si>
  <si>
    <t>http://cdn.eksmo.ru/v2/ASE000000000891513/COVER/cover1.jpg</t>
  </si>
  <si>
    <t>Михалкова(БезупречныйДетектив/м)Иллюзия игры</t>
  </si>
  <si>
    <t>– Переиздание популярного детектива в новом оформлении. Покетбук.
– Захватывающее путешествие за кулисы московского игорного бизнеса. 
– Харизматичные герои, захватывающий сюжет и запутанная детективная линия, процесс распутывания которой доставляет большое удовольствие.
– Елена Михалкова — яркий современный автор, работающий в жанре детектива. Общий тираж ее книг — более двух миллионов экземпляров, по романам Михалковой снято 16 фильмов.
– Серия «Безупречный детектив».</t>
  </si>
  <si>
    <t>Старый мошенник, удалившийся от дел, неожиданно получает в свое распоряжение талантливую ученицу. Ее способности, помноженные на его опыт, приводят к непредсказуемым последствиям. В банде шулеров, которой управляет умный и жестокий Марк Паулс, появляется новичок. Идеи Андрея изобретательны и необычны. Но его последняя афера должна превзойти их все, ведь ее цель — крупнейшее московское казино. Если у шулеров всё получится, они сорвут свой самый большой куш. Все участники романа Елены Михалковой вступают в игру, КАЖДЫЙ В СВОЮ, и ВСЕ уверены в ПОБЕДЕ. Но что ждет победителя, не знает ни один из них. Чем закончится эта Игра?</t>
  </si>
  <si>
    <t>Русские</t>
  </si>
  <si>
    <t>Шляхов А.Л.</t>
  </si>
  <si>
    <t>Народы мира</t>
  </si>
  <si>
    <t>978-5-17-168117-3</t>
  </si>
  <si>
    <t>НародыМира</t>
  </si>
  <si>
    <t>ASE000000000884626</t>
  </si>
  <si>
    <t>http://cdn.eksmo.ru/v2/ASE000000000884626/COVER/cover1.jpg</t>
  </si>
  <si>
    <t>НародыМира Русские</t>
  </si>
  <si>
    <t>Россия — огромная страна с богатой историей, раскинувшаяся на территориях Европы и Азии, и ставшая домом для самых разных народов. Так как же многонациональность страны повлияла на формирование русского характера? Откуда в русском человеке такая способность к самопожертвованию? И как эта связь культур не разрушилась с течением времени?
Русский народ известен умением находить выход из сложных ситуаций и готовностью помогать окружающим. В его культуре чувствуется тепло горячего самовара, мудрость народных сказок, трепетное сохранение традиций, уважение к старшим, и вместе с тем, высокая духовность, безграничная тяга к новым знаниям, стремление к искусству и гармонии. 
Современная Россия сохраняет свою самобытность, оставаясь загадочной и вместе с тем такой близкой и родной. Страна продолжает активно развиваться и вносит значимый вклад в формирование нового мирового порядка. Так может, в этом и заключается историческая миссия русского народа?</t>
  </si>
  <si>
    <t>Я стану главой этой семьи. Том 1</t>
  </si>
  <si>
    <t>Ким Р.</t>
  </si>
  <si>
    <t>Новелла. Я стану главой этой семьи</t>
  </si>
  <si>
    <t>978-5-17-181044-3</t>
  </si>
  <si>
    <t>Ручкина Александра Юрьевна</t>
  </si>
  <si>
    <t>НовеллаГлава</t>
  </si>
  <si>
    <t>ASE000000000885725</t>
  </si>
  <si>
    <t>http://cdn.eksmo.ru/v2/ASE000000000885725/COVER/cover1.jpg</t>
  </si>
  <si>
    <t>НовеллаГлава Ким Я стану главой этой семьи. Том 1</t>
  </si>
  <si>
    <t>Встречайте увлекательную корейскую новеллу, легшую в основу популярного одноименного вебтуна, покорившего множество сердец!
Фирентия Ломбарди была членом одной из самых влиятельных семей империи, пока ее кузены не получили власть над домом в свои руки. Наследство было быстро промотано, влияние утеряно, а доброе имя Ломбарди не только втоптали в грязь, но и превратили в синоним слова «предатели короны». Когда, казалось бы, все уже потеряно, судьба дает девушке второй шанс — она переносится в свое детство. Это время, когда ее отец и дедушка еще живы, а семья влиятельна и богата. Со знаниями о будущем Фирентия намерена изменить трагичную судьбу своего рода, а также стать главой семьи и привести ее к истинному величию. Но для этого ей понадобятся сильные союзники — люди, которые поддержат ее и помогут. Начать нужно уже сейчас: привлечь на свою сторону учителя, молодого врача и даже маленького одинокого мальчика, который в будущем станет самым могущественным императором в истории.
Для широкого круга читателей.</t>
  </si>
  <si>
    <t>ОГЭ. Английский. English vocabulary. Подготовка за 15 минут в день</t>
  </si>
  <si>
    <t>Манукова А.З., Орлова С.А.</t>
  </si>
  <si>
    <t>Сам себе репетитор. Подготовка за 15 минут</t>
  </si>
  <si>
    <t>978-5-17-161166-8</t>
  </si>
  <si>
    <t>ОГЭ(СамСебеРепетитор)</t>
  </si>
  <si>
    <t>ASE000000000877762</t>
  </si>
  <si>
    <t>http://cdn.eksmo.ru/v2/ASE000000000877762/COVER/cover1.jpg</t>
  </si>
  <si>
    <t>ОГЭ(СамСебеРепетитор)Английский. English vocabulary. Подготовка за 15 минут в день</t>
  </si>
  <si>
    <t>Все слова мгновенно забываются, а словообразование вызывает ступор? Сложно отвечать в устной части экзамена и анализировать текст? Непонятно, что и как рассказать о хобби, проблемах окружающей среды и планах на выходные?
Тогда это пособие вас спасет. В нем важная для ОГЭ лексика отрабатывается за счет многократной рециркуляции, что позволяет надежно запомнить уже изученное. Каждый урок посвящен одной теме, знание которой требуется для успешной сдачи экзамена, и насыщен новой лексикой, которая активно прорабатывается в множестве разнообразных упражнений. Здесь нет бесполезных длинных списков слов для запоминания: новые слова и коллокации вводятся почти в каждом упражнении и сразу же предполагают активную работу с ними.
Вся лексика сразу же выводится в речь благодаря заданиям и вопросам, стимулирующим высказаться по изученной теме, поэтому устная часть и письмо больше не вызовут растерянности. Шаблоны, подсказки, структура заданий, комплексный подход к изучению темы — все это позволит подготовиться к сдаче экзамена даже за пятнадцать минут ежедневных занятий.</t>
  </si>
  <si>
    <t>Небо в руках</t>
  </si>
  <si>
    <t>Малыгин В.В.</t>
  </si>
  <si>
    <t>Попаданец</t>
  </si>
  <si>
    <t>978-5-17-183783-9</t>
  </si>
  <si>
    <t>ASE000000000893111</t>
  </si>
  <si>
    <t>http://cdn.eksmo.ru/v2/ASE000000000893111/COVER/cover1.jpg</t>
  </si>
  <si>
    <t>Попаданец Малыгин Небо в руках(ИДЛенинград)</t>
  </si>
  <si>
    <t>Здесь можно с полным правом написать: не вернувшимся с полей сражений, с заданий, с вылетов, из похода. Это моряки и пехотинцы, танкисты и артиллеристы, сапёры и много, много кто ещё — военно-учётных специальностей в наших Вооружённых силах хватает. И не только они. На войне гибнут и простые люди, некомбатанты. Так что этот роман относится в полной мере и к ним. И пусть у каждого из ушедших будет ещё один шанс на жизнь. Пусть родные верят, что где-то там, в другом, параллельном мире продолжают жить дорогие их сердцу люди!
Неприветливое небо Северной столицы Российской империи осталось позади. Впереди — знойные просторы Туркестана, растрескавшаяся от жаркого солнца земля и заснеженные вершины Памира.</t>
  </si>
  <si>
    <t>49 законов счастья: практическое руководство к успешной и легкой жизни</t>
  </si>
  <si>
    <t>Гаспаров А.</t>
  </si>
  <si>
    <t>978-5-17-183631-3</t>
  </si>
  <si>
    <t>ASE000000000896543</t>
  </si>
  <si>
    <t>http://cdn.eksmo.ru/v2/ASE000000000896543/COVER/cover1.jpg</t>
  </si>
  <si>
    <t>ПрактическийТренинг 49 законов счастья: практическое руководство к успешной и легкой жизни</t>
  </si>
  <si>
    <t>Арт Гаспаров — выпускник МГИМО, дипломат по профессии и эксперт, изучающий развитие личности уже 20 лет.  Арт метко соединяет знания дипломатии и современной психологии. Объясняет сложные вещи настолько просто, что поймет школьник и переосмыслит взрослый.
Иногда внешне все выглядит нормально, но внутри мы чувствуем, что не живем так, как на самом деле хотим. Словно застряли на остановке между тем, кто мы есть сейчас, и тем, кем мы уже давно должны были стать. 
Новая книга Арта подскажет, как попасть в ту жизнь, которую вы действительно хотите. Поможет стать лучшей версией себя и наконец обрести подлинное счастье. 
Здесь нет магических обрядов и мыслей, что можно уговорить вселенную осуществить ваши мечты с помощью правильных ритуалов. Эта книга — про честную и понятную работу над собой. Про работу с вашим разумом и подсознанием. Вы получите готовые практики, наглядные примеры и точные стратегии, которые поднимут вас на новую высоту.
Разрешите себе перемены, успех и счастливый сценарий в самом главном месте — в своей голове!
Прочитав книгу, сможете переключить мышление так, что желаемая версия будущего перестанет быть далекой идеей. Благодаря новым смыслам, решениям и действиям она станет осуществимой и доступной.</t>
  </si>
  <si>
    <t>Защитная магия. Мощные обряды и техники от негативных энергий</t>
  </si>
  <si>
    <t>Нойман Ирина</t>
  </si>
  <si>
    <t>978-5-17-184668-8</t>
  </si>
  <si>
    <t>ASE000000000897282</t>
  </si>
  <si>
    <t>http://cdn.eksmo.ru/v2/ASE000000000897282/COVER/cover1.jpg</t>
  </si>
  <si>
    <t>ПрактичМагияЖизни Защитная магия. Мощные обряды и техники от негативных энергий</t>
  </si>
  <si>
    <t>Самый полный сборник по техникам защиты от негатива от мастера магии, рунолога и таролога Ирины Нойман. Книга затрагивает актуальные потребности современного человека — оградить себя от всего, на что нельзя повлиять или изменить.
Помимо защиты от магического воздействия, в книге есть практики от бытового и социального негатива, от козней людей, от обмана, клеветы, воровства, вандализма, психологических нападений, физических нападений, от агрессии, от соперниц, от энерговампиризма людей, от подселения сущностей, от несчастных случаев в рискованных ситуациях, защита в дороге, защита во время плавания, защита воинская, защита тайны. Текст наполнен актуальными практиками защиты: ребенка от дурных компаний, «антиабьюз», от телефонного мошенничества, авторского права от пиратства, зеркальная защита от травли в интернете.</t>
  </si>
  <si>
    <t>Рецепты для аэрогриля</t>
  </si>
  <si>
    <t>Латария Г.</t>
  </si>
  <si>
    <t>978-5-17-178899-5</t>
  </si>
  <si>
    <t>ASE000000000892000</t>
  </si>
  <si>
    <t>http://cdn.eksmo.ru/v2/ASE000000000892000/COVER/cover1.jpg</t>
  </si>
  <si>
    <t>ПростыеРецепты(Сборник)Рецепты для аэрогриля</t>
  </si>
  <si>
    <t>Перед вами практическое руководство, которое станет незаменимым помощником как для новичков, так и для опытных пользователей аэрогриля. Более 80 рецептов, составленных из доступных ингредиентов и снабжённых чёткими инструкциями, помогут с лёгкостью готовить в этом приборе самые разные блюда — от повседневных мясных и овощных до выпечки, открыв новые грани вкусной и здоровой кухни.</t>
  </si>
  <si>
    <t>Рисуем за 30 секунд любые машины</t>
  </si>
  <si>
    <t>978-5-17-152283-4</t>
  </si>
  <si>
    <t>ASE000000000868622</t>
  </si>
  <si>
    <t>http://cdn.eksmo.ru/v2/ASE000000000868622/COVER/cover1.jpg</t>
  </si>
  <si>
    <t>Рисуем(за 30 секунд)Любые машины</t>
  </si>
  <si>
    <t>Рисовать могут все! Рисование — это практический навык, как чтение или письмо. Книга «Рисуем за 30 секунд любые машины» содержит пошаговые наглядные инструкции, которые помогут ребёнку научиться рисовать легковые автомобили, воздушный и водный транспорт, строительную и сельскохозяйственную технику, машины экстренной помощи и многое другое. 
Благодаря рисованию улучшаются восприятие, зрительная память, мелкая моторика. Рисование снимает стресс, избавляет от страхов, уменьшает тревожность и поднимает самооценку.</t>
  </si>
  <si>
    <t>В книге «Рисуем за 30 секунд любые машины» — пошаговые наглядные инструкции, которые помогут ребёнку научиться рисовать легковые автомобили, воздушный и водный транспорт, строительную и сельскохозяйственную технику, машины экстренной помощи и многое другое.
Рисовать могут все — это гораздо легче, чем кажется на первый взгляд.
Для дошкольного возраста.</t>
  </si>
  <si>
    <t>Тёмные теории. Философия после постмодерна</t>
  </si>
  <si>
    <t>Хаустов Д.</t>
  </si>
  <si>
    <t>Российская академия (Лёд)</t>
  </si>
  <si>
    <t>978-5-17-172124-4</t>
  </si>
  <si>
    <t>Климкина Алина Николаевна</t>
  </si>
  <si>
    <t>РосАкадемия</t>
  </si>
  <si>
    <t>ASE000000000887678</t>
  </si>
  <si>
    <t>http://cdn.eksmo.ru/v2/ASE000000000887678/COVER/cover1.jpg</t>
  </si>
  <si>
    <t>РосАкадемия Хаустов Тёмные теории. Философия после постмодерна(Лёд)</t>
  </si>
  <si>
    <t>…а следом все умерли: Барт, Фуко, потом и Делёз. И в этом мрачном пространстве, оставленном интеллектуальными богами вчерашнего дня, оказалось, что философский постмодерн был тупиком, хитрым змием, кусающим собственный хвост: самопоеданием модерна, живого мертвеца. И что оставалось? Ступать в неизвестное, не-просвещенное мысленное пространство. Так теории стали тёмными. Животные и микробы, грибы и бактерии, непроницаемый космос и океанические бездны, холодные коды киберкультуры, нечеловеческое, постгуманистическое и даже антигуманистическое — их новые миры. Там, за последней полосой света, оставленного меркнущим Просвещением, трепещут тревожные тени гегелевской «ночи мира»: здесь Г. Ф. Лавкрафт смотрит фильмы Дэвида Кроненберга, а радикальные нигилисты — Ларса фон Триера, здесь спекулятивные реалисты читают Филипа Дика и носят ожившие костюмы от Мартена Маржела, экологические активисты пристально всматриваются в «Чёрное зеркало» и в «Чужого», киберпанки вслушиваются в оглушающую тишину Джона Кейджа, а тёмные делёзианцы — в шумовые полотна Einstürzende Neubauten и в мизантропический вопль блэк-метала. Бруно Латур и Донна Харауэй, Квентин Мейясу и Грэм Харман, Ник Ланд и Реза Негарестани среди многих других отправляются в путешествие по катакомбам современного постгуманистического мышления. Мы пойдем вслед за ними — узнать, есть ли хоть что-то во тьме, и если да, то что именно.</t>
  </si>
  <si>
    <t>Полет. История одного путешествия</t>
  </si>
  <si>
    <t>Газданов Г.</t>
  </si>
  <si>
    <t>978-5-17-183760-0</t>
  </si>
  <si>
    <t>ASE000000000890075</t>
  </si>
  <si>
    <t>http://cdn.eksmo.ru/v2/ASE000000000890075/COVER/cover1.jpg</t>
  </si>
  <si>
    <t>Рус.класс!Газданов Полет. История одного путешествия</t>
  </si>
  <si>
    <t>– «Полет. История одного путешествия» — два лирических романа Гайто Газданова под одной обложкой, погружающие в атмосферу русской эмиграции и исследующие вечные вопросы смысла жизни, тоски по утраченному прошлому и обретения себя.
– Гайто Газданов (1903–1971) — русский писатель‑эмигрант осетинского происхождения, прозаик и литературный критик. Его творчество отличается глубоким психологизмом и изысканным стилем.
– «Полет» — это история о семье, вынужденной эмигрировать в Париж после Октябрьской революции. В центре повествования — внутренние переживания героев и их сокровенные чувства, прежде всего любовь.
– В основе сюжета второго романа — путешествие, которое преображает главного  героя, знакомя его с людьми разных судеб и взглядов.
– Роман посвящен сестре автора, казненный нацистами в 1943 году, — это придает произведению особую личную глубину и эмоциональную силу.
– Проза Газданова сочетает лиризм, психологическую глубину и реалистичное изображение эмигрантской среды — читатель погружается в атмосферу Парижа 1920–30‑х годов.
– Издание входит в серию «Русская классика» — коллекцию знаковых произведений отечественной литературы в твердом переплете с элегантным оформлением.</t>
  </si>
  <si>
    <t>В сборник вошли два лирических романа Гайто Газданова — «Полет» и «История одного путешествия», объединенных темой тоски по утраченному прошлому и попыток обрести смысл жизни.
 «Полет» — история об одной семье, вынужденной эмигрировать в Париж после Октябрьской революции. Сюжетная линия романа строится на внутренних переживаниях героев и рассказе о самом сокровенном в их жизни — о любви.
В «Истории одного путешествия» читателя ждет тот же Париж русской эмиграции, куда главный герой, Владимир, отправляется из Константинополя к старшему брату. Это путешествие сыграет значимую роль в жизни Владимира, открыв юноше людей самых разных взглядов и судеб, преобразив его самого до неузнаваемости.</t>
  </si>
  <si>
    <t>978-5-17-127175-6</t>
  </si>
  <si>
    <t>(Неактивен) Зайцев Александр Яковлевич</t>
  </si>
  <si>
    <t>ASE000000000852624</t>
  </si>
  <si>
    <t>http://cdn.eksmo.ru/v2/ASE000000000852624/COVER/cover1.jpg</t>
  </si>
  <si>
    <t>СамоучУспеха Карнеги Как влиять на людей и выработать уверенность в себе, выступая публично</t>
  </si>
  <si>
    <t>Современный мир требует умения общаться, говорить уверенно, увлекать своими идеями. В любой сфере, в любом деле — от обсуждения вашего повышения с начальством до тоста на юбилее любимой бабушки — ваш успех будет зависеть от навыка публичных выступлений. И нет в этой сфере лучшего учителя, чем Дейл Карнеги. 
Эта книга переведена на русский язык и издается впервые! Здесь вы найдете приемы, которые когда-то помогли самому автору стать величайшим оратором Америки, а также научитесь говорить красиво и убедительно, улучшите память, узнаете, как не бояться публичных выступлений, расширить словарный запас и находить темы для разговора с любым человеком. 
Где уверенность, там успех — научившись говорить убедительно, вы добьетесь всего!</t>
  </si>
  <si>
    <t>Атлас анатомии и физиологии человека. Учебное пособие для студентов учреждений среднего профессионального образования</t>
  </si>
  <si>
    <t>Самусев Р.П., Сентябрев Н.Н.</t>
  </si>
  <si>
    <t>Самусев. Анатомия</t>
  </si>
  <si>
    <t>978-5-17-122587-2</t>
  </si>
  <si>
    <t>СамусевАнатомия</t>
  </si>
  <si>
    <t>ASE000000000851056</t>
  </si>
  <si>
    <t>http://cdn.eksmo.ru/v2/ASE000000000851056/COVER/cover1.jpg</t>
  </si>
  <si>
    <t>СамусевАнатомия Атлас анатомии и физиологии человека. Учебное пособие для студентов учреждений среднего профессионального образования</t>
  </si>
  <si>
    <t>Настоящее учебное пособие  является первым отечественным изданием, в котором наряду со сведениями по анатомии органов и систем  человеческого организма указаны выполняемые ими функции.
Атлас  включает около 500 рисунков, схем и таблиц,  дающих представление об организме  как о единой  саморегулирующейся, способной к самовосстановлению  системе, и подробный пояснительный текст для более  ясного представления о структурно-функциональных особенностях органов и систем человеческого тела.</t>
  </si>
  <si>
    <t>Девять хвостов бессмертного мастера. Том 7</t>
  </si>
  <si>
    <t>Соул Д.</t>
  </si>
  <si>
    <t>Сказания о магии Поднебесной</t>
  </si>
  <si>
    <t>978-5-17-184586-5</t>
  </si>
  <si>
    <t>СказанияПоднебесной</t>
  </si>
  <si>
    <t>ASE000000000897320</t>
  </si>
  <si>
    <t>http://cdn.eksmo.ru/v2/ASE000000000897320/COVER/cover1.jpg</t>
  </si>
  <si>
    <t>СказанияПоднебесной Соул Девять хвостов бессмертного мастера. Том 7</t>
  </si>
  <si>
    <t>– Финал популярного цикла Джин Соул. Последняя книга истории Господина-с-горы и Лиса-с-горы.
– Динамичный и многогранный сюжет с несколькими линиями, за которыми интересно следить. 
– Пленительная атмосфера Древнего Китая, магии и мифов.
– Легкий язык, авторский юмор разбавляет зачастую напряженное повествование, позволяя погрузиться в книгу полностью.
– Красивая закладка в подарок!
– Для поклонников историй «Крылья золотой птицы» Джин Соул, «Магистр дьявольского культа» и «Благословение Небожителей» Мосян Тунсю, «Лисий дом» Тарьи Сампо.
– Серия «Сказания о магии Поднебесной» — лучшие отечественные фэнтези-новеллы в сеттингах Древнего Китая.</t>
  </si>
  <si>
    <t>Три Мира ликуют! Наступает эра благоденствия, и на праздничном банкете впервые за всю историю Трёх Миров собираются все существа и сущности, чтобы отпраздновать Великое Примирение. Ху Фэйцинь и Ху Вэй воссоединяются с новыми, неожиданными родственниками и друзьями. Люди Земного Царства наконец получают шанс узнать богов и демонов поближе. Казалось бы, что может пойти не так? Но... Когда на банкет заявляются незваные гости - из самого Ада,  все встает с ног на голову. А лисы... 
Лисы, как всегда, себе на уме.</t>
  </si>
  <si>
    <t>Изобретения настоящего. Роман в кризисе глобализации</t>
  </si>
  <si>
    <t>Джеймисон Ф.</t>
  </si>
  <si>
    <t>Слово современной философии (Лёд)</t>
  </si>
  <si>
    <t>978-5-17-168769-4</t>
  </si>
  <si>
    <t>СловоСовременФилософии</t>
  </si>
  <si>
    <t>Inventions of a Present</t>
  </si>
  <si>
    <t>ASE000000000885189</t>
  </si>
  <si>
    <t>http://cdn.eksmo.ru/v2/ASE000000000885189/COVER/cover1.jpg</t>
  </si>
  <si>
    <t>СловоСовременФилософии Джеймисон Изобретения настоящего. Роман в кризисе глобализации(Лёд)</t>
  </si>
  <si>
    <t>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
Что происходит с романом в условиях кризиса глобализации? Почему литература последних десятилетий не может говорить прежним языком?
В своей последней книге Фредрик Джеймисон размышляет о романах десятков авторов и рассуждает о писателях как таковых — от Джозефа Конрада и Василия Гроссмана до Габриэля Гарсиа Маркеса и Маргарет Этвуд. Для Джеймисона роман — не столько отражение реальности, сколько инструмент, фиксирующий глубинные противоречия эпохи позднего капитализма.
Джеймисон переизобретает форму исторического романа, разрабатывая собственный метод «материалистического формализма», который помогает нам представить писателей самых разных стран и эпох как изобретателей «настоящего», которого больше не существует, но в котором всем нам приходится жить.</t>
  </si>
  <si>
    <t>Недрогнувшей рукой</t>
  </si>
  <si>
    <t>Холмогорова Е.С.</t>
  </si>
  <si>
    <t>Совсем другое время</t>
  </si>
  <si>
    <t>978-5-17-170885-6</t>
  </si>
  <si>
    <t>СовсемДругоеВремя</t>
  </si>
  <si>
    <t>ASE000000000882440</t>
  </si>
  <si>
    <t>http://cdn.eksmo.ru/v2/ASE000000000882440/COVER/cover1.jpg</t>
  </si>
  <si>
    <t>СовсемДругоеВремя Холмогорова Недрогнувшей рукой</t>
  </si>
  <si>
    <t>В «Редакции Елены Шубиной» выходит сборник мемуарных заметок эссе прозаика и эссеиста Елены Холмогоровой «Недрогнувшей рукой». 
Художественные и мемуарные тексты, входящие в эту серию, приближают к читателю недавнее советское прошлое, позволяя отрефлексировать порой весьма болезненный исторический опыт. 
Все тексты из этого сборника можно снабдить прилагательными «уютные» и «мудрые» – редкое и драгоценное свойство прозы.</t>
  </si>
  <si>
    <t>Елена Холмогорова (р. 1952 г., Москва) — историк по образованию, прозаик, преподаватель литературного мастерства, редактор, зав. отделом прозы журнала “Знамя”. Автор одиннадцати книг прозы и эссеистики. 
“Недрогнувшей рукой” — книга о сокровенном. О детстве в необыкновенной московской семье, об отце-поэте, дедушке-художнике и дяде-музыканте, о дружбах, влюбленностях и разочарованиях, о книгах — прочитанных и изданных, о музыке и природе, о необыкновенных встречах и путешествиях. Это цепочка исповедальных, порой светлых, порой горьких размышлений о сбывшемся и несбывшемся, книга о любви, пронесенной через всю жизнь.
“Мне близка японская философия кинцуги — реставрация керамики с помощью лака, смешанного с золотым порошком. Все склейки, трещины, изъяны не только не прячутся, не замаскировываются, а наоборот — подчеркиваются, выделяются золотом… И чем дальше, тем яснее понимаешь: утраты, переживания — это часть тебя, часть твоего пути: не рубцы на теле жизни, а искусство золотого шва”.</t>
  </si>
  <si>
    <t>Полный курс актерского мастерства</t>
  </si>
  <si>
    <t>Станиславский К.С, Гиппиус С.В.,</t>
  </si>
  <si>
    <t>Театральные опыты</t>
  </si>
  <si>
    <t>978-5-17-102409-3</t>
  </si>
  <si>
    <t>ТеатрОпыты</t>
  </si>
  <si>
    <t>ASE000000000828949</t>
  </si>
  <si>
    <t>http://cdn.eksmo.ru/v2/ASE000000000828949/COVER/cover1.jpg</t>
  </si>
  <si>
    <t>ТеатрОпыты Станиславский Полный курс актерского мастерства</t>
  </si>
  <si>
    <t>Впервые в одном сборнике соединены самые популярные и известные работы К.С. Станиславского уже ставшие классикой «Работа актера над собой», часть 1 и 2 и «Работа актера над ролью»,  и С.В. Гиппиуса – известного театрального педагога, режиссера дубляжа, кинорежиссера. «Гимнастика чувств». Тренинг творческой психотехники», состоящего из теоретической части   из 400 актерских упражнений. Комплекс упражнений профессионального актерского тренинга творческой психотехники, названный автором «гимнастикой чувств», включил в себя элементы индийской йоги, восточных единоборств, языческих игр и упражнений театральных актеров, синтезированных и переработанных в рамках метода К. С. Станиславского и предназначенный не только для  преподавателей актерского мастерства, режиссеров, актеров и студентов театральных вузов и студий, но и для профессиональных психологов, специалистов ФСБ, МВД и МЧС.Открытые и внедренные в практику Гиппиусом приемы широко используются как в театральной педагогике, так и в психологии в качестве системы развития познавательных и эмоционально-волевых процессов.</t>
  </si>
  <si>
    <t>Влюбиться в твою улыбку. Книга 3</t>
  </si>
  <si>
    <t>978-5-17-180145-8</t>
  </si>
  <si>
    <t>You are beautiful when you smile (你微笑时很美) volume 3</t>
  </si>
  <si>
    <t>ASE000000000878922</t>
  </si>
  <si>
    <t>http://cdn.eksmo.ru/v2/ASE000000000878922/COVER/cover1.jpg</t>
  </si>
  <si>
    <t>ХитыКитаяКиберкраш Мэй Влюбиться в твою улыбку. Книга 3</t>
  </si>
  <si>
    <t>Команда ZGDX выходит в финал Летнего турнира, но и Международный чемпионат уже не за горами! Впереди еще более выматывающие дни, полные замысловатых стратегий и тактик, чтобы выиграть решающие матчи против сильных противников.
Тем временем отношения Тун Яо и Лу Сычэна переходят в новую фазу. За колкими шутками и привычными перепалками скрывается поддержка, которую нельзя показать любопытным фанатам. Когда давление извне становится почти невыносимым, им обоим предстоит сделать сложный выбор, от которого зависит будущее.
Выдержат ли чувства проверку славой, фанатами и жесткой реальностью профессионального киберспорта?</t>
  </si>
  <si>
    <t>Если ты выберешь уйти</t>
  </si>
  <si>
    <t>Мисфор М.</t>
  </si>
  <si>
    <t>Хиты молодежной прозы</t>
  </si>
  <si>
    <t>978-5-17-182906-3</t>
  </si>
  <si>
    <t>ASE000000000896101</t>
  </si>
  <si>
    <t>http://cdn.eksmo.ru/v2/ASE000000000896101/COVER/cover1.jpg</t>
  </si>
  <si>
    <t>ХитыМолодежПрозы Если ты выберешь уйти</t>
  </si>
  <si>
    <t>– Первая часть дилогии Мики Мисфор — не просто любовный роман, а терапевтическая история о пути к себе, преодолении тревожности и обретении внутренней опоры.
– Нежная романтическая проза в экзотическом сеттинге Таиланда: жаркий воздух, яркие улицы, ощущение постепенного возвращения к жизни.
– История о героине, которая сбегает от одиночества и внутренней пустоты, но находит не только любовь, но и возможность заново услышать себя.
– Роман о здоровых отношениях, где чувства рождаются не из громких признаний, а из бережности, заботы и тихих, вдумчивых поступков.
– Мика Мисфор — мастер молодежной романтической прозы, автор бестселлера «Играй!».
– Издание в твердом переплете с иллюстрированным форзацем и черно-белыми иллюстрациями в верстке.</t>
  </si>
  <si>
    <t>Потерянная и одинокая Соня верит, что недостойна счастья. Ее побег в Таиланд — последняя попытка найти хоть какой-то смысл. Она не подозревает, что ее ждет встреча, которая перевернет ее мир. Киран — воплощение идеала, от красоты которого замирает сердце. Но за безупречной внешностью скрывается душа, способная на понимание и невероятную нежность. Сможет ли девушка, привыкшая прятаться от мира, довериться тому, кто видит ее насквозь? И сможет ли она выбрать любовь, когда сама от нее отказалась?</t>
  </si>
  <si>
    <t>Воспламеняющая</t>
  </si>
  <si>
    <t>Хиты экрана: Кинг</t>
  </si>
  <si>
    <t>978-5-17-149309-7</t>
  </si>
  <si>
    <t>ХитыЭкрана Кинг</t>
  </si>
  <si>
    <t>FIRESTARTER</t>
  </si>
  <si>
    <t>ASE000000000865555</t>
  </si>
  <si>
    <t>http://cdn.eksmo.ru/v2/ASE000000000865555/COVER/cover1.jpg</t>
  </si>
  <si>
    <t>ХитыЭкрана Кинг Воспламеняющая</t>
  </si>
  <si>
    <t>Новое издание известного романа от автора культовых бестселлеров «Оно», «Сияние» и «Кладбище домашних животных».
В мае 2022 года состоится премьера новой экранизации романа — фильма «Воспламеняющая взглядом» с Заком Эфроном в главной роли.
Стивен Кинг — один из самых популярных авторов современности. Его книги переведены на 44 языка, изданы в 80 странах и разошлись по миру тиражом свыше 400 000 000 экземпляров.</t>
  </si>
  <si>
    <t>Много лет назад Энди Макги и его будущая жена приняли участие в секретном эксперименте таинственной Конторы.
Позже у них родилась дочь. Маленькая девочка по имени Чарли, обладающая особым даром.
И теперь Контора хочет заполучить ее, чтобы использовать в собственных целях.
И Энди вынужден бежать — бежать, чтобы спасти единственную дочь…
Так начинается «Воспламеняющая» — один из лучших романов Стивена Кинга. В 1984 году он лег в основу культового фильма с Дрю Бэрримор и Дэвидом Китом. В мае 2022 года состоялась премьера новой экранизации романа. Ее продюсерами стали Джейсон Блум, известный по фильму «Человек-невидимка», и Акива Голдсман, также работавший над «Доктором Сном» и «Темной Башней». Главные роли исполнили Райан Кира Армстронг и Зак Эфрон.</t>
  </si>
  <si>
    <t>Афганский казан. Рецепты</t>
  </si>
  <si>
    <t>Мельникова В.</t>
  </si>
  <si>
    <t>978-5-17-183035-9</t>
  </si>
  <si>
    <t>ASE000000000896240</t>
  </si>
  <si>
    <t>http://cdn.eksmo.ru/v2/ASE000000000896240/COVER/cover1.jpg</t>
  </si>
  <si>
    <t>ЧеткоПоДелу Афганский казан. Рецепты</t>
  </si>
  <si>
    <t>Афганский казан – это уникальная посуда, в которой можно приготовить всё: от наваристого супа и вкуснейшего плова до ароматного шашлыка и нежнейшего десерта. Благодаря герметичной крышке и толстым стенкам внутри сохраняется высокое давление, а блюда приобретают насыщенный вкус как в лучших ресторанах. 
Освойте приготовление 180 вкусных и полезных рецептов в афганском казане. Четкие инструкции — от подбора ингредиентов до подачи — гарантируют, что каждый ваш плов или лагман покорит семью и удивит гостей.</t>
  </si>
  <si>
    <t>Большая книга сакральной геометрии. Глубинная символика знаков и геометрических форм</t>
  </si>
  <si>
    <t>Прокопенко Иоланта</t>
  </si>
  <si>
    <t>978-5-17-159112-0</t>
  </si>
  <si>
    <t>ASE000000000875599</t>
  </si>
  <si>
    <t>http://cdn.eksmo.ru/v2/ASE000000000875599/COVER/cover1.jpg</t>
  </si>
  <si>
    <t>ШколаЭзотерики Прокопенко Большая книга сакральной геометрии. Глубинная символика знаков и геометрических форм</t>
  </si>
  <si>
    <t>Сакральная геометрия — это древняя система символов и форм, олицетворяющая гармонию и баланс во Вселенной. Она базируется на убеждении, что любая точка, линия или фигура имеет свое собственное значение, свой духовный и философский смысл. Они имеют связь с космическим порядком и влияют на энергию и сознание человека. Сакральная геометрия встречается в различных культурах и религиях, включая египетскую, греческую, индийскую, майя и другие.
Эта книга содержит огромный материал о значении фигур и символов, с которыми мы сталкиваемся каждый день, но не понимаем, в чем их суть. Эта книга будет вашим проводником в мир загадок и тайн.
Прочитав ее, вы познакомитесь с основными понятиями сакральной геометрии и убедитесь, что она присутствует повсюду в окружающем мире и даже в нас самих. Все во Вселенной — от простейших фигур до полотен гениальных художников прошлого — содержит в себе ключ для разгадки великих тайн мира и человека. 
Разобравшись в сакральной геометрии, вы не только сможете менять внутреннее и внешнее пространство, но и научитесь создавать собственный мир в соответствии со своими собственными желаниями, используя энергию сакральных элементов.</t>
  </si>
  <si>
    <t>Карты Силы Карлоса Кастанеды. Управление реальностью, предсказание будущего, открытие магических способностей</t>
  </si>
  <si>
    <t>Марк Бакнер</t>
  </si>
  <si>
    <t>Эзотерические метафорические карты (коробка с картами + руководство)</t>
  </si>
  <si>
    <t>978-5-17-163018-8</t>
  </si>
  <si>
    <t>118х80</t>
  </si>
  <si>
    <t>ЭзотеричМетафоричКарты((п</t>
  </si>
  <si>
    <t>ASE000000000879697</t>
  </si>
  <si>
    <t>http://cdn.eksmo.ru/v2/ASE000000000879697/COVER/cover1.jpg</t>
  </si>
  <si>
    <t>ЭзотеричМетафоричКарты(подар/коробка)Карты Силы Карлоса Кастанеды. Управление реальностью, предсказание будущего, открытие магических способностей</t>
  </si>
  <si>
    <t>Карты, созданные М. Бакнером на основе метода Карлоса Кастанеды, — наставники в обретении Силы, проводники к вашим скрытым способностям. Пятьдесят магических образов на картах откроют путь знаний индейских шаманов-брухо, а книга-руководство с толкованиями, практиками и раскладами, основанными на учении Кастанеды, поможет заглянуть в будущее и прикоснуться к тайному Знанию, до недавних пор открытому только посвященным.
На этом пути возможно все: самореализация, исполнение любых желаний и достижение самых невероятных целей. 
С помощью этой колоды карт можно:
·   получить энергию для исполнения любых желаний и достижения самых невероятных целей;
·   найти ответ на любой интересующий вопрос и увидеть выход из любой ситуации;
·   проникнуть в иную магическую реальность — мир нагваля и раскрыть свои сверхспособности; 
·   получить прогноз на будущее;
·   проводить духовные практики.
Можно использовать колоду в качестве МАК (метафорических ассоциативных карт) в работе психолога.
Приступайте к работе с Картами и помните: тот, кто идет неустанно, в конце концов, достигнет цели!
В комплекте — колода цветных карт (50 штук, размер 8×12 см) и брошюра с подробным руководством (256 страниц).</t>
  </si>
  <si>
    <t>Последняя песня</t>
  </si>
  <si>
    <t>978-5-17-148322-7</t>
  </si>
  <si>
    <t>THE LAST SONG</t>
  </si>
  <si>
    <t>ASE000000000864489</t>
  </si>
  <si>
    <t>http://cdn.eksmo.ru/v2/ASE000000000864489/COVER/cover1.jpg</t>
  </si>
  <si>
    <t>ЭксклюзивКлассика Спаркс Последняя песня</t>
  </si>
  <si>
    <t>– От автора романов «Дневник памяти» и «Спеши любить».
– Николас Спаркс – один из самых популярных романтиков современности.
– Читайте книгу, смотрите фильм! История получила экранизацию в 2010 году, с Майли Сайрус и Лиамом Хемсвортом в главных ролях.
– Издание серии «Эксклюзивная классика» – книги в удобном формате и мягкой обложке.</t>
  </si>
  <si>
    <t>Роман Николаса Спаркса, который лег в основу одноименного фильма.
Развод труден для супругов, но еще тяжелее его переживают дети. Особенно подростки…
Ронни Миллер винит в распаде семьи своего отца, и когда  приходится уехать к нему в маленький приморский городок на все лето,  ей это кажется ссылкой... пока Ронни не встречает там новую подругу, а потом и парня, которому предназначено стать ее первой настоящей любовью.
Его зовут Уилл. Он красив и благороден, защищает животных и успешен в спорте. О таком можно лишь мечтать. Но летние романы не длятся вечно, и расставание совсем близко…</t>
  </si>
  <si>
    <t>500 увлекательных заданий для малышей 3-5 лет</t>
  </si>
  <si>
    <t>978-5-17-145849-2</t>
  </si>
  <si>
    <t>Кулешова Ольга Викторовна</t>
  </si>
  <si>
    <t>ASE000000000861918</t>
  </si>
  <si>
    <t>http://cdn.eksmo.ru/v2/ASE000000000861918/COVER/cover1.jpg</t>
  </si>
  <si>
    <t>500 заданий для малышей 3-5 лет</t>
  </si>
  <si>
    <t>«500 заданий для малышей» — серия, основанная на многолетнем опыте обучения дошкольников. Интересные задания в картинках развивают гибкость ума, речь, внимание, память и графические навыки. 
Книга понравится детям 3–5 лет и будет полезна заботливым родителям, бабушкам и дедушкам, заинтересованным в развитии и обучении малыша.  
• Книжка обязательно станет одной из любимых у малыша — красочные иллюстрации привлекут его внимание.  
• Занимайтесь вместе с ребенком — проходите лабиринты, сравнивайте картинки, решайте логические задачки. 
• Веселые уроки развивают логическое и пространственное мышление, внимание, память, речь, воображение, тренируют мелкую моторику.
• Множество заданий с картинками — красочные иллюстрации обязательно заинтересуют малышей и не дадут заскучать.
Книга наполнит жизнь ребёнка новыми интересными впечатлениями и полезными знаниями!</t>
  </si>
  <si>
    <t>500 увлекательных заданий для девочек. 5-7 лет</t>
  </si>
  <si>
    <t>978-5-17-168635-2</t>
  </si>
  <si>
    <t>ASE000000000885053</t>
  </si>
  <si>
    <t>http://cdn.eksmo.ru/v2/ASE000000000885053/COVER/cover1.jpg</t>
  </si>
  <si>
    <t>«500 увлекательных заданий для девочек. 5—7 лет» — много-много головоломок, игр с буквами и словами, сравнилок, находилок, дорисовашек, ребусов, бродилок и лабиринтов, загадок, задачек на логику и сообразительность. Предложите компании девчонок угадывать зашифрованные слова, сравнивать картинки в поисках отличий, считать, размышлять, находить закономерности, проходить лабиринты — такие интеллектуальные занятия расширяют кругозор и словарный запас, формируют графические навыки, развивают мышление, память, внимание, наблюдательность, смекалку и творческие способности. Ребёнок откроет первую страницу — и уже не сможет оторваться!
Для дошкольного возраста.</t>
  </si>
  <si>
    <t>500 увлекательных заданий со Смешариками для детей 5-7 лет</t>
  </si>
  <si>
    <t>500 заданий со Смешариками</t>
  </si>
  <si>
    <t>978-5-17-181173-0</t>
  </si>
  <si>
    <t>500задсоСм</t>
  </si>
  <si>
    <t>ASE000000000894731</t>
  </si>
  <si>
    <t>http://cdn.eksmo.ru/v2/ASE000000000894731/COVER/cover1.jpg</t>
  </si>
  <si>
    <t>500ЗаданийСмешарики 500 увлекательных заданий со Смешариками для детей 5-7 лет</t>
  </si>
  <si>
    <t>В этой прикольной детской книге 500 увлекательных развивающих заданий: головоломки с буквами и числами, сравнилки, находилки, «хитрые» вопросы, раскраски по номерам, логические ряды, дорисовашки, бродилки и домино, запутанные картинки, кроссворды, загадки, лабиринты, задачки на логику и сообразительность — всего не описать. На каждой странице — реплики Смешариков, которые помогают детям научиться отвечать на самые разные вопросы. А если задания оказались слишком сложными, справиться с ними помогут подсказки —ответы можно найти по QR-коду. 
Весело проводим время с любимыми Смешариками:
• развиваем речь, мелкую моторику и графические навыки;
• помогаем ребёнку подготовить руку к письму и исправить почерк;
• стимулируем логическое и образное мышление;
• тренируем память и концентрацию внимания;
• пробуждаем интерес к обучению.
Интерактивная книга понравится мальчикам и будет отличным подарком девочке. Откройте своему ребенку захватывающий мир интеллектуальных головоломок от Смешариков вместе с книгами издательства «Малыш»!</t>
  </si>
  <si>
    <t>Подарочная книжка «500 увлекательных заданий со Смешариками для детей 5–7 лет» — это путешествие в мир любимых мультиков. Креативные игры с картинками развивают интеллект, мышление, зрительное восприятие, творческое воображение, координацию движений, поднимают настроение и создают весёлую атмосферу. А разгадать все головоломки помогут малышам любимые персонажи — Крош, Ёжик, Совунья, Лосяш, Нюша, Бараш, Кар-Карыч, Копатыч и другие Смешарики. 
Для дошкольного возраста.</t>
  </si>
  <si>
    <t>Heart of Darkness = Сердце тьмы</t>
  </si>
  <si>
    <t>Conrad Joseph</t>
  </si>
  <si>
    <t>978-5-17-174873-9</t>
  </si>
  <si>
    <t>ASE000000000889666</t>
  </si>
  <si>
    <t>http://cdn.eksmo.ru/v2/ASE000000000889666/COVER/cover1.jpg</t>
  </si>
  <si>
    <t>ExclusiveClassicsHardcover(неадапт)Conrad Heart of Darkness = Сердце тьмы</t>
  </si>
  <si>
    <t>В этот сборник вошли три знаковые повести Джозефа Конрада о столкновении человека с тьмой — внешней и внутренней.
В «Heart of Darkness» путешествие вглубь колониальной Африки превращается в пугающее погружение в человеческую жестокость и показывает, что настоящая тьма скрывается не в джунглях, а в сердце «цивилизованного» Запада. В «The Secret Sharer» капитан, тайно приютивший на корабле беглеца, оказывается на грани морального выбора: помогая другому, он словно разговаривает с собственной «тенью» и проверяет на прочность свою идентичность и чувство долга. В «Typhoon» команда корабля сталкивается с разрушительной силой стихии, а капитан вынужден принять ответственность за жизни людей, оставаясь верным себе в условиях, когда природа и обстоятельства испытывают его волю и нравственную устойчивость.
Читайте в оригинале и без сокращений о том, как море, шторм и дальние берега становятся зеркалом человеческой души, а испытание внешней тьмой неизбежно приводит к встрече с тьмой внутри.</t>
  </si>
  <si>
    <t>978-5-17-174874-6</t>
  </si>
  <si>
    <t>ASE000000000889667</t>
  </si>
  <si>
    <t>http://cdn.eksmo.ru/v2/ASE000000000889667/COVER/cover1.jpg</t>
  </si>
  <si>
    <t>ExclusiveClassicsPaperback(неадапт)Conrad Heart of Darkness = Сердце тьмы</t>
  </si>
  <si>
    <t>Испорченный король</t>
  </si>
  <si>
    <t>978-5-17-157627-1</t>
  </si>
  <si>
    <t>DEVIANT KING (Royal Elite #1)</t>
  </si>
  <si>
    <t>ASE000000000872950</t>
  </si>
  <si>
    <t>http://cdn.eksmo.ru/v2/ASE000000000872950/COVER/cover1.jpg</t>
  </si>
  <si>
    <t>LAV.Романтика(тв)!Кент Королевская элита-1.Испорченный король</t>
  </si>
  <si>
    <t>-   Мировой бестселлер.
-   Роман, вошедший в ТОП-10 во всех категориях на Amazon.
-   Bully romance. От травли до любви. Для всех фанатов книг о сложных отношениях в школе.</t>
  </si>
  <si>
    <t>У меня есть простой план. Окончить Королевскую Элитную Школу и поступить в университет своей мечты.
Но один взгляд короля превращает мой план в дым. Один взгляд, и он лишает меня воздуха.
Один взгляд, и он выносит смертный приговор. Его первые слова превращают мою жизнь в непоправимый хаос.
«Я уничтожу тебя». Все в Эйдене Кинге – черное.
Черный разум. Черное сердце. Черная душа.
Мне следовало молчать и просто терпеть то время, что мне оставалось.
Но я не смогла. Я совершила непоправимую ошибку, потревожив короля на его троне.
Раздразнив Дьявола в его Аду. И теперь я заплачу за это.
Быть ненавидимой Эйденом Кингом опасно. Но быть желанной им – смертельно.</t>
  </si>
  <si>
    <t>Таежный, до востребования</t>
  </si>
  <si>
    <t>978-5-17-176020-5</t>
  </si>
  <si>
    <t>ASE000000000890532</t>
  </si>
  <si>
    <t>http://cdn.eksmo.ru/v2/ASE000000000890532/COVER/cover1.jpg</t>
  </si>
  <si>
    <t>Абгарян(best):Елецкая Таежный, до востребования</t>
  </si>
  <si>
    <t>— От автора книг «Айбала. История повитухи» и «Салихат».
— Наталья Елецкая — современный русский писатель-прозаик, лауреат национальной литературной премии «Рукопись года».
— Наталья Елецкая пишет о женщинах, которые борются за место под солнцем в мужском мире и остаются верными себе до конца.
— Новый роман Натальи Елецкой «Таежный, до востребования» повествует о судьбе советского врача Зои Завьяловой, которая не побоялась уехать из Ленинграда в таежную глушь.</t>
  </si>
  <si>
    <t>Наталья Елецкая – писатель-прозаик, лауреат национальной литературной премии «Рукопись года». Своим дебютным романом «Салихат» автор открыла серию подчас провокационных книг о судьбах мусульманских женщин, их стремлении обрести личное счастье в мире, где решающее слово всегда принадлежит мужчине. Роман «Айбала. История повитухи» освещает, в том числе, трагические последствия аварии на Чернобыльской АЭС, показанные через истории беременных женщин, пострадавших от радиации.
Новый роман Натальи Елецкой «Таёжный, до востребования» повествует о судьбе советского врача Зои Завьяловой, не побоявшейся уехать из Ленинграда в таежную глушь.
1981 год. Невропатолог Зоя Завьялова после развода приезжает в поселок Таёжный, затерянный в сибирской тайге. В Ленинграде остался ее отец, решивший создать новую семью после многих лет вдовства. Уезжая, Зоя не оставила ему даже адреса, восприняв его женитьбу как предательство. На новом месте Зое предстоит налаживать непростой быт, выстраивать отношения с коллегами и пациентами, завоевывать авторитет, а главное — пытаться не думать о прошлом…</t>
  </si>
  <si>
    <t>Все основные правила русского языка за 15 минут в день</t>
  </si>
  <si>
    <t>Абсолютная грамотность за 15 минут</t>
  </si>
  <si>
    <t>978-5-17-154210-8</t>
  </si>
  <si>
    <t>АбсолютГрамотность</t>
  </si>
  <si>
    <t>ASE000000000870651</t>
  </si>
  <si>
    <t>http://cdn.eksmo.ru/v2/ASE000000000870651/COVER/cover1.jpg</t>
  </si>
  <si>
    <t>АбсолютГрамотность Рус.яз. 1-4 кл.Все основные правила за 15 минут в день</t>
  </si>
  <si>
    <t>В пособие вошли все основные правила курса русского языка для 1-4 классов и задания для их закрепления. 
Уделяя всего 15 минут в день каждому правилу, ученик быстро достигнет отличных результатов и разовьёт абсолютную грамотность.
Пособие предназначено для отработки навыка грамотного письма до автоматизма.</t>
  </si>
  <si>
    <t>В пособие вошли все основные правила курса русского языка для 1-4 классов.  
Книга состоит из небольших разделов, в которых дается правило, примеры его употребления и небольшие задания для закрепления. 
Уделяя всего 15 минут в день каждому правилу, ученик быстро достигнет отличных результатов и разовьёт абсолютную грамотность.
Пособие предназначено для отработки навыка грамотного письма до автоматизма.</t>
  </si>
  <si>
    <t>Все словарные слова за 15 минут в день. 1-4 классы</t>
  </si>
  <si>
    <t>978-5-17-175917-9</t>
  </si>
  <si>
    <t>ASE000000000890428</t>
  </si>
  <si>
    <t>http://cdn.eksmo.ru/v2/ASE000000000890428/COVER/cover1.jpg</t>
  </si>
  <si>
    <t>АбсолютГрамотность Рус.яз. 1-4 кл.Все словарные слова за 15 минут в день</t>
  </si>
  <si>
    <t>В пособие вошли все словарные слова вместе с однокоренными словами, которые ученик должен выучить в 1-4 классах. Выполняя задания, ребенок вставляет пропущенные буквы в слова, словосочетания и предложения со словарными словами. При этом он не только запоминает написание словарных слов, но и повторяет изученные орфограммы. Занимаясь по 15 минут в день, ваш ребенок добьётся отличных результатов!</t>
  </si>
  <si>
    <t>В пособие вошли все словарные слова вместе с однокоренными словами, которые ученик должен  выучить в 1-4 классах, и задания, чтобы быстрее и надежнее запомнить их правописание. 
Книга станет незаменимым помощником на уроке в школе и при самостоятельных  занятиях дома.
Для начального образования.</t>
  </si>
  <si>
    <t>Атлас Шиацу. Целебный японский массаж</t>
  </si>
  <si>
    <t>978-5-17-184591-9</t>
  </si>
  <si>
    <t>ASE000000000897244</t>
  </si>
  <si>
    <t>http://cdn.eksmo.ru/v2/ASE000000000897244/COVER/cover1.jpg</t>
  </si>
  <si>
    <t>АзбукаЗдоровья(цв)Минь Лао Атлас Шиацу. Целебный японский массаж</t>
  </si>
  <si>
    <t>Шиацу — японская акупунктурная техника, опирающаяся на древние традиции китайской медицины. Основной прием Шиацу — надавливание пальцами на биологически активные точки, что помогает улучшить состояние, активировать иммунную систему и укрепить здоровье.
Этот цветной атлас-путеводитель поможет вам освоить техники японского целебного массажа Шиацу. Внутри вы найдете приемы и схемы с основными точками, воздействуя на которые вы сможете справиться с болезненными состояниями, такими, как головная боль, мышечные зажимы и спазмы, боли в суставах. Отдельная глава в атласе посвящена профилактике заболеваний с помощью Шиацу. Вы не только узнаете, как предотвращать заболевания и оказывать себе помощь, но и сможете избавиться от тревоги и стресса и улучшить свое эмоциональное состояние. Освоение Шиацу не требует специальной подготовки: текст снабжен подробными иллюстрациями, с которыми вы научитесь делать массаж правильно и эффективно.
С помощью этой книги вы сможете:
·   овладеть техникой массажа Шиацу;
·   оказать себе помощь при болезненных состояниях;
·   предотвратить различные заболевания;
·   снять стресс и усталость после непростого дня.
Цветная иллюстрированная книга в мягкой обложке.</t>
  </si>
  <si>
    <t>РАСТЕНИЯ ОТ ВСЕХ БОЛЕЗНЕЙ. Иллюстрированный атлас</t>
  </si>
  <si>
    <t>978-5-17-162126-1</t>
  </si>
  <si>
    <t>Макаева Людмила Алексеевна</t>
  </si>
  <si>
    <t>ASE000000000878795</t>
  </si>
  <si>
    <t>http://cdn.eksmo.ru/v2/ASE000000000878795/COVER/cover1.jpg</t>
  </si>
  <si>
    <t>АзбукаЗдоровья(цв)Растения от всех болезней. Иллюстрированный атлас</t>
  </si>
  <si>
    <t>С давних времен люди копили знания о врачевании при помощи лекарственных растений и передавали этот опыт из поколения в поколение. 
Этот иллюстрированный сборник лучших рецептов на основе лекарственных растений поможет вам справиться с самыми распространенными заболеваниями. 
В нашей книге вы найдете много новых и интересных рецептов на основе трав средней полосы, которые окружают нас в повседневной жизни и помогут укрепить ваше здоровье.
Напротив каждого рецепта вы найдете цветные фотоиллюстрации используемых растений. 
Небольшой, удобный формат книги позволит вам обращаться к ней за советом не только дома, но и в путешествии.
Данная книга подходит:
•   Для тех, кто хочет разбираться в лекарственных травах
•   Для тех, кто хочет изучить рецепты на основе лекарственных растений
•   Для тех, кто хочет укрепить здоровье себе и своей семье.</t>
  </si>
  <si>
    <t>В мире мистера Дарси. Быт и нравы Англии XIX века. Арт-раскраска</t>
  </si>
  <si>
    <t>Апаева А.Р.</t>
  </si>
  <si>
    <t>Арт-миры. Образы любимых героев</t>
  </si>
  <si>
    <t>978-5-17-171903-6</t>
  </si>
  <si>
    <t>Безрукова Ирина Владимировна</t>
  </si>
  <si>
    <t>АртМиры</t>
  </si>
  <si>
    <t>ASE000000000887460</t>
  </si>
  <si>
    <t>http://cdn.eksmo.ru/v2/ASE000000000887460/COVER/cover1.jpg</t>
  </si>
  <si>
    <t>АртМиры В мире мистера Дарси. Быт и нравы Англии XIX века. Арт-раскраска</t>
  </si>
  <si>
    <t>Приоткройте дверь в мир английской культуры XIX века. Вместе с героями на страницах увлекательной арт-раскраски читатель может побывать на балу, погрузиться в романтическую историю любви, задуматься о вечных темах взаимоотношения людей, семьи, верности. Английский женский роман, по мнению литературоведов, является своеобразным зеркалом, в котором отражаются отношения между мужчиной и женщиной в XIX веке. Эти произведения получают особое распространение в викторианскую эпоху — период высоких нравственных ценностей и порядка, воспитывающий стремление к идеальной семье и отношениям. В основе раскраски самые известные и любимые нами романы «Гордость и предубеждение», «Джейн Эйр», «Грозовой перевал». Истории любви, описанные в книгах, не оставляют равнодушными ни одно поколение читателей. Романы были экранизированы и имели большой успех.
Возьмите в руки карандаши, маркеры и внесите свои краски в образы героев романтических сюжетов.</t>
  </si>
  <si>
    <t>Атлас мира (желтый) (в новых границах)</t>
  </si>
  <si>
    <t>978-5-17-156864-1</t>
  </si>
  <si>
    <t>60x88/16</t>
  </si>
  <si>
    <t>ASE000000000873431</t>
  </si>
  <si>
    <t>http://cdn.eksmo.ru/v2/ASE000000000873431/COVER/cover1.jpg</t>
  </si>
  <si>
    <t>Атлас мира(жёл/NEW!)(в новых границах)</t>
  </si>
  <si>
    <t>В этом популярном атласе мира удобного формата представлены политические карты всех государств мира, исчерпывающая информация о современном политическом устройстве мира.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t>
  </si>
  <si>
    <t>Атлас мира (синий) (в новых границах)</t>
  </si>
  <si>
    <t>978-5-17-156866-5</t>
  </si>
  <si>
    <t>ASE000000000873438</t>
  </si>
  <si>
    <t>http://cdn.eksmo.ru/v2/ASE000000000873438/COVER/cover1.jpg</t>
  </si>
  <si>
    <t>Атлас мира(син/NEW!)(в новых границах)</t>
  </si>
  <si>
    <t>Политические карты ВСЕХ континентов и государств
Исчерпывающая информация о политическом устройстве мира
Удобный формат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t>
  </si>
  <si>
    <t>978-5-17-166326-1</t>
  </si>
  <si>
    <t>ASE000000000883158</t>
  </si>
  <si>
    <t>http://cdn.eksmo.ru/v2/ASE000000000883158/COVER/cover1.jpg</t>
  </si>
  <si>
    <t>БибНачШК.Пушкин Сказка о царе Салтане (2-ое издание)</t>
  </si>
  <si>
    <t>На одном заброшенном острове жил царевич Гвидон со своей матерью-царицей. Из-за козней и клеветы оказались они в таком месте. Но герои не унывают, ведь им помогает дивная лебедь-птица. Она и город для них одним взмахом крыла сотворила, и любое желание Гвидона готова исполнить. А царевич мечтает увидеть отца, который живёт на дальнем острове Буяне в окружении злых завистниц — сестёр царицы и сватьи бабы Бабарихи. Сбудется ли его желание? Об этом узнаете, прочитав «Сказку о царе Салтане» А. С. Пушкина.</t>
  </si>
  <si>
    <t>А. С. Пушкин работал над «Сказкой о царе Салтане, о сыне его славном и могучем богатыре князе Гвидоне Салтановиче и о прекрасной царевне Лебеди» в течение многих лет. Взяв за основу произведения народного фольклора, великий русский поэт изменил сюжет по своему усмотрению, детально продумал образы героев, придумал яркие имена для них и облачил сказку в прекрасную стихотворную форму, подстраиваясь под народную поэзию. В 1832 году «Сказка о царе Салтане» увидела свет и сразу полюбилась читателям. Сегодня эта и другие сказки А.С. Пушкина входят в программу по школьному чтению. Рисунки И. Цыганкова.
Для младшего школьного возраста.</t>
  </si>
  <si>
    <t>100 принцесс. Большая раскраска для девочек</t>
  </si>
  <si>
    <t>Большая раскраска на спирали: очень удобно</t>
  </si>
  <si>
    <t>978-5-17-171995-1</t>
  </si>
  <si>
    <t>БольшРаскрНаСпиралиОчУдоб</t>
  </si>
  <si>
    <t>ASE000000000887566</t>
  </si>
  <si>
    <t>http://cdn.eksmo.ru/v2/ASE000000000887566/COVER/cover1.jpg</t>
  </si>
  <si>
    <t>БольшРаскрНаСпиралиОчУдоб 100 принцесс. Большая раскраска для девочек</t>
  </si>
  <si>
    <t>Все девочки любят рисовать! Эту замечательную раскраску на спирали можно взять с собой в детский сад, на праздник, к подружкам в гости, в поездку — благодаря спирали страницы легко перекидываются из стороны в сторону. Картинки можно раскрашивать карандашами или фломастерами, можно одной или компанией девчонок, можно 15–20 минут или несколько часов. В любом случае получится неповторимый шедевр.  
Классная большая раскраска — универсальная замена гаджетам:
• Суперудобная раскраска на спирали — страницы открываясь на 360 градусов.
• Чёткий контур, крупные картинки, белая бумага отличного качества. 
• Раскрашивать прекрасных принцесс, сладости, украшения, цветочки и многое другое интересно и очень полезно — ребята разовьют творческие способности и художественный вкус, мелкую моторику и координацию движений руки, зрительное восприятие и внимание.  
• Девочки научатся раскрашивать, не выходя за контуры картинки, постараются быть внимательными и аккуратными.
• Простые и интересные задания помогают развить трудолюбие, собранность и упорство — нужно приложить усилия, чтобы страница раскраски превратилась в законченную работу.</t>
  </si>
  <si>
    <t>«100 принцесс. Большая раскраска для девочек» — шедевр, автором которого могут стать маленькая художница и её подружки. Книга на спирали идеальна для рисования и раскрашивания. Заниматься очень удобно — благодаря спирали страницы раскраски легко перекидываются из стороны в сторону, открываясь на 360 градусов. Эта книга должна быть у каждой девочки — целая коллекция чудесных иллюстраций. Читая короткие тексты развивающих заданий и раскрашивая картинки, подружки смогут развить художественный вкус, внимание, мелкую моторику, научится аккуратности, расширят словарный запас.
Для дошкольного возраста.</t>
  </si>
  <si>
    <t>Прописи. 300 узоров для дошкольников</t>
  </si>
  <si>
    <t>978-5-17-094435-4</t>
  </si>
  <si>
    <t>ASE000000000720294</t>
  </si>
  <si>
    <t>http://cdn.eksmo.ru/v2/ASE000000000720294/COVER/cover1.jpg</t>
  </si>
  <si>
    <t>БыстрОбуч(Узорова)300 узоров для дошкольников.Прописи.</t>
  </si>
  <si>
    <t>Регулярные занятия по этому пособию помогут не только развить мелкую моторику и отработать графические навыки, но и раскрыть творческий потенциал ребенка. Обводя и дорисовывая узоры, малыш учится усидчивости и аккуратности.
Разнообразие заданий превратит процесс обучения в веселую игру, которая надолго займет ребенка.
Для дошкольного возраста.</t>
  </si>
  <si>
    <t>Рисование узоров — это своего рода игра, которая прекрасно готовит детей к письму. Рисунки узоров созданы специально для развития мелкой моторики и отработки графических навыков.
Для дошкольного возраста.</t>
  </si>
  <si>
    <t>Нейропрописи</t>
  </si>
  <si>
    <t>978-5-17-139523-0</t>
  </si>
  <si>
    <t>ASE000000000860510</t>
  </si>
  <si>
    <t>http://cdn.eksmo.ru/v2/ASE000000000860510/COVER/cover1.jpg</t>
  </si>
  <si>
    <t>БыстрОбуч(Узорова)Нейропрописи</t>
  </si>
  <si>
    <t>В книге много упражнений для развития мозга. 
Детям дошкольного и младшего школьного возраста. 
• Упражнения расположены по принципу от простого к сложном: выполняются правой и левой рукой по отдельности, а также двумя руками одновременно. 
• Включены стимулирующие и расслабляющие упражнения для глаз, для рук и для правильной артикуляции. 
• Окажет неоценимую помощь при подготовке к школе.</t>
  </si>
  <si>
    <t>Пособие «Нейропрописи» известных педагогов-практиков О. В. Узоровой и Е. А. Нефёдовой предназначено для занятий с детьми дошкольного и младшего школьного возраста. В книге много упражнений для развития мозга, которые помогут ребёнку в тренировке графических навыков, координации движений и мелкой моторики, синхронизации работы глаз и рук
Для начального образования.</t>
  </si>
  <si>
    <t>Фиг ли нам, красивым дамам!</t>
  </si>
  <si>
    <t>Вильмонт Е.Н.</t>
  </si>
  <si>
    <t>Про жизнь и про любовь: Екатерина Вильмонт</t>
  </si>
  <si>
    <t>978-5-17-107576-7</t>
  </si>
  <si>
    <t>Гусева Анастасия Егоровна</t>
  </si>
  <si>
    <t>Вильмонт(лучшее/м)</t>
  </si>
  <si>
    <t>ASE000000000835531</t>
  </si>
  <si>
    <t>http://cdn.eksmo.ru/v2/ASE000000000835531/COVER/cover1.jpg</t>
  </si>
  <si>
    <t>Вильмонт(лучшее/м)Фиг ли нам, красивым дамам!</t>
  </si>
  <si>
    <t>"Не родись умен, не родись красив..." Расхожая истина...
Героиня романа Ариадна умна, красива, любима, но не чувствует себя счастливой, хотя все кругом твердят, что ей здорово повезло. Однако внезапная встреча расставляет все по своим местам. Теперь Ариадне понятно, где любовь, а где только ее эрзац...</t>
  </si>
  <si>
    <t>Перебитые крылья судьбы</t>
  </si>
  <si>
    <t>Горшенин А.В.</t>
  </si>
  <si>
    <t>978-5-17-184817-0</t>
  </si>
  <si>
    <t>ASE000000000889787</t>
  </si>
  <si>
    <t>http://cdn.eksmo.ru/v2/ASE000000000889787/COVER/cover1.jpg</t>
  </si>
  <si>
    <t>ВремяZ Горшенин Перебитые крылья судьбы(ИДЛенинград)</t>
  </si>
  <si>
    <t>– Пронзительная военная проза, основанная на трагических событиях современности.
– Жесткая социальная повесть о судьбе подростка на войне.
– Алексей Горшенин – Член Союза писателей СССР и России, член Союза журналистов.
– Лауреат литературных премий имени Н. Г. Гарина-Михайловского и В. Я. Зазубрина.
– Входит в серию «Время Z», где каждая книга – это летопись истории, размышления, осмысление происшедшего и происходящего от непосредственных участников событий.</t>
  </si>
  <si>
    <t>Нацистские батальоны и военнослужащие ВСУ с 2014 года совершили на территории Украины бесчисленное количество преступлений против мирного населения. Это история юноши, ставшего жертвой артобстрела украинских националистов в мирном шахтерском городке. Он за считанные мгновения оказался без рук и ног, тем самым лишившись возможности продолжать нормальную человеческую жизнь, хотя и пытался за нее бороться. Трагедия шестнадцатилетнего парнишки, попавшего помимо воли в жесточайшую военную мясорубку, является не только физической, но и глубоко психологической, социальной, моральной и нравственной. Написанная ярко, образно, эмоционально,
с сердечной болью, повесть не оставит никого равнодушным и будет держать под «высоковольтным напряжением» с первых страниц и до финальной точки.</t>
  </si>
  <si>
    <t>Похититель детей</t>
  </si>
  <si>
    <t>Мастера магического реализма (покет)</t>
  </si>
  <si>
    <t>978-5-17-158090-2</t>
  </si>
  <si>
    <t>Гейман(м)</t>
  </si>
  <si>
    <t>ASE000000000874740</t>
  </si>
  <si>
    <t>http://cdn.eksmo.ru/v2/ASE000000000874740/COVER/cover1.jpg</t>
  </si>
  <si>
    <t>Гейман(м):Бром Похититель детей</t>
  </si>
  <si>
    <t>– Мрачный ретеллинг сказки о Питере Пэне и потерянных детях. Печальное прошлое мальчика, который прячется за маской энергичного весельчака.
– Городское фэнтези, вдохновленное кельтской мифологией, с динамичными приключениями и опасными сражениями. 
– Жуткие приключения брошенных детей с пугающе реалистичными злодеями и внутренними монстрами.
– Издание серии «Мастера магического реализма (покет)»: книга в удобном карманном формате и мягкой обложке.</t>
  </si>
  <si>
    <t>Четырнадцатилетний Ник чудом не погиб в одном из бруклинских парков от рук наркоторговцев, но на помощь ему явился Питер. О, этот Питер! Он быстр, смел, крайне проказлив и, как все мальчишки, любит поиграть, хотя его игры нередко заканчиваются кровопролитием. Его глаза сияют золотом, стоит ему улыбнуться вам, и вы превращаетесь в его друга на всю жизнь. Он приходит к одиноким пропащим детям —  сломленным, отчаявшимся, подвергающимся насилию — обещая взять их с собой в тайное место, где их ждут необычайные приключения, где живо волшебство, и где они никогда не станут взрослыми. Конечно, безумные россказни Питера о феях и чудовищах настораживают, но Ник соглашается. В конце концов, в Нью-Йорке для него больше нет безопасного места. Что ему терять? Однако в жизни всегда есть что терять…</t>
  </si>
  <si>
    <t>Неотложная помощь. Книга, которая спасает жизни</t>
  </si>
  <si>
    <t>978-5-17-135663-7</t>
  </si>
  <si>
    <t>ASE000000000856060</t>
  </si>
  <si>
    <t>http://cdn.eksmo.ru/v2/ASE000000000856060/COVER/cover1.jpg</t>
  </si>
  <si>
    <t>ДостовернаяМедицина Вялов Неотложная помощь. Книга, которая спасает жизни</t>
  </si>
  <si>
    <t>В новой книге доктора Сергея Вялова описаны 100 самых распространенных и опасных состояний, угрожающих человеческой жизни: шок, кома, проблемы с органами, обострения хронических болезней, отравления, травмы и даже роды. Перечислены их симптомы, даны пояснения того, как и почему эти неотложные состояния развиваются, а также приведена тактика доврачебной и врачебной помощи в соответствии со стандартами, результатами исследований, рекомендациями и приказами Минздрава РФ.
Книга будет полезна как обычным людям без медицинского образования, так и специалистам экстренной медицины.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</si>
  <si>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Драконья сага. Скрытое королевство</t>
  </si>
  <si>
    <t>Сазерленд Т.</t>
  </si>
  <si>
    <t>Драконья сага</t>
  </si>
  <si>
    <t>ДЕТСКАЯ И ПОДРОСТКОВАЯ ФАНТАСТИКА, ФЭНТЕЗИ, МИСТИКА (ДО 16 ЛЕТ)</t>
  </si>
  <si>
    <t>ФАНТАСТИКА И ФЭНТЕЗИ ДЛЯ ДЕТЕЙ И ПОДРОСТКОВ (11-16 ЛЕТ)</t>
  </si>
  <si>
    <t>978-5-17-101900-6</t>
  </si>
  <si>
    <t>ДраконьяСага</t>
  </si>
  <si>
    <t>ASE000000000828435</t>
  </si>
  <si>
    <t>http://cdn.eksmo.ru/v2/ASE000000000828435/COVER/cover1.jpg</t>
  </si>
  <si>
    <t>ДраконьяСага 3.Скрытое королевство</t>
  </si>
  <si>
    <t>Велика драконья Пиррия – жаркие пески, ледяные горы, огнедышащие острова… Полны солнца и восхитительных фруктов тропические леса, где укрылись от кровавой войны радужные драконы. По мнению остальных – ленивые бездельники, неспособные себя защитить, несмотря на смертельный яд и непревзойдённую маскировку. Кто в этом виноват, соплеменники Ореолы или их правители? Кто коварно похищает радужных и как их спасти? В продолжении «Драконьей саги» друзьям Ореолы и ей самой придётся не раз рискнуть жизнью и узнать множество удивительных тайн.</t>
  </si>
  <si>
    <t>Всего один поцелуй</t>
  </si>
  <si>
    <t>Так С.</t>
  </si>
  <si>
    <t>Запретное желание (м.)</t>
  </si>
  <si>
    <t>978-5-17-173072-7</t>
  </si>
  <si>
    <t>ASE000000000887137</t>
  </si>
  <si>
    <t>http://cdn.eksmo.ru/v2/ASE000000000887137/COVER/cover1.jpg</t>
  </si>
  <si>
    <t>ЗапретноеЖелание(м)Так Всего один поцелуй</t>
  </si>
  <si>
    <t>Айви Редмонд хочет обычной жизни. Она не желает, чтобы родители  указывали, что ей делать, поэтому сама поступает в Университет Центральной Флориды. Но если она собирается там учиться, то должна выполнить условие отца.
Райан Маккейн — настоящий бунтарь. Ему девятнадцать, он загадочный и сексуальный, а его татуировки сводят Айви с ума. Каждый взгляд зеленых глаз Райана, каждое его случайное прикосновение заставляют ее сердце трепетать. 
Но, как и Айви, Райан — не тот, за кого себя выдает. Ведь Айви учится в университете инкогнито. А Райан — ее тайный  телохранитель.</t>
  </si>
  <si>
    <t>Игры для запуска речи. 1+</t>
  </si>
  <si>
    <t>Бунина В.С., Ершова Е.С.</t>
  </si>
  <si>
    <t>Запуск речи малыша</t>
  </si>
  <si>
    <t>978-5-17-173941-6</t>
  </si>
  <si>
    <t>Гавердовская Татьяна Анатольевна</t>
  </si>
  <si>
    <t>ЗапускРечиМалыша</t>
  </si>
  <si>
    <t>ASE000000000888942</t>
  </si>
  <si>
    <t>http://cdn.eksmo.ru/v2/ASE000000000888942/COVER/cover1.jpg</t>
  </si>
  <si>
    <t>ЗапускРечиМалыша Игры для запуска речи. 1+</t>
  </si>
  <si>
    <t>Комплекс игровых упражнений Виктории Буниной, опытного логопеда, автора методики запуска речи, простые и понятные стихи Евгении Ершовой, детского писателя, лауреата премии им. К. Чуковского, помогут развивать речь вашего малыша. Более 10 тысяч родителей воспользовались методикой и услышали первые слова своих малышей. Научный подход и многолетний опыт позволяют добиться удивительных результатов.
Для детей до 3 лет.</t>
  </si>
  <si>
    <t>Арсенал</t>
  </si>
  <si>
    <t>Уиллоуби Д.</t>
  </si>
  <si>
    <t>Звезды спорта</t>
  </si>
  <si>
    <t>978-5-17-178897-1</t>
  </si>
  <si>
    <t>ЗвездыСпорта</t>
  </si>
  <si>
    <t>ASE000000000892912</t>
  </si>
  <si>
    <t>http://cdn.eksmo.ru/v2/ASE000000000892912/COVER/cover1.jpg</t>
  </si>
  <si>
    <t>ЗвездыСпорта Уиллоуби Арсенал</t>
  </si>
  <si>
    <t>Самый титулованный клуб в истории высшего дивизиона чемпионата Англии. Осенью 2025 года "канониры" начали свой девяносто девятый сезон подряд в высшем дивизионе! Команда, на протяжении многих десятилетий демонстрирующая устойчивый результат, однозначно заслуживает восхищения. Не только стабильностью может гордиться футбольный клуб "Арсенал", но также и впечатляющей коллекцией трофеев. Тринадцать чемпионских титулов, завоеванных в высшем дивизионе. Рекордное количество — четырнадцать — Кубков Англии. Семнадцать Суперкубков Англии и два Кубка Английской футбольной лиги. "Старый добрый "Арсенал" — мы с годостью произносим это имя. Пока мы поем эту песню, мы побеждаем в игре". Только так и не иначе!</t>
  </si>
  <si>
    <t>978-5-17-120853-0</t>
  </si>
  <si>
    <t>ASE000000000845718</t>
  </si>
  <si>
    <t>http://cdn.eksmo.ru/v2/ASE000000000845718/COVER/cover1.jpg</t>
  </si>
  <si>
    <t>Карнеги(best)Как влиять на людей и выработать уверенность в себе, выступая публично</t>
  </si>
  <si>
    <t>Болтушки</t>
  </si>
  <si>
    <t>Карточки для малышей: запуск речи</t>
  </si>
  <si>
    <t>978-5-17-174767-1</t>
  </si>
  <si>
    <t>168х138</t>
  </si>
  <si>
    <t>60x72/16*</t>
  </si>
  <si>
    <t>КарточкиМалышейЗапускРечи</t>
  </si>
  <si>
    <t>ASE000000000889541</t>
  </si>
  <si>
    <t>http://cdn.eksmo.ru/v2/ASE000000000889541/COVER/cover1.jpg</t>
  </si>
  <si>
    <t>КарточкиМалышейЗапускРечи Болтушки</t>
  </si>
  <si>
    <t>Ваш малыш только начинает говорить? Помогите ему освоить первые слова легко и весело с развивающей книжкой «Болтушки»! Простые рифмованные стишки превратят обучение в игру, а отрезные карточки сделают процесс ещё увлекательнее. 
Что внутри?  
•   лёгкие и забавные стишки, которые хочется повторять; 
•   красочные иллюстрации для запоминания слов; 
•   отрезные карточки для игр.
С помощью этой книги ребёнок: 
•   разовьёт речь и пополнит словарный запас;
•   научится правильно произносить звуки и слова;
•   улучшит память, внимание и слуховое восприятие;
•   обретёт уверенность в общении. 
Чем больше говорим — тем быстрее учимся! Используйте карточки для рифмованных игр, весёлых диалогов и занятий для всей семьей. 
Пусть ваш малыш заговорит легко и с удовольствием!</t>
  </si>
  <si>
    <t>Книга с отрезными карточками «Болтушки» поможет вашему малышу разговориться. Простые стихи стимулируют память, воображение и расширяют запас первых слов, необходимых для старта речи.
Для дошкольного возраста.</t>
  </si>
  <si>
    <t>Овощи</t>
  </si>
  <si>
    <t>978-5-17-157109-2</t>
  </si>
  <si>
    <t>ASE000000000873691</t>
  </si>
  <si>
    <t>http://cdn.eksmo.ru/v2/ASE000000000873691/COVER/cover1.jpg</t>
  </si>
  <si>
    <t>КарточкиМалышейЗапускРечи Овощи</t>
  </si>
  <si>
    <t>«С чего начать обучение малыша?» — таким вопросом задаются многие родители чуть ли не с рождения ребёнка. На помощь им приходят карточки «Овощи». Эта замечательная книга основана на методике Гленна Домана — известного автора работ об интеллектуальном и физическом развитии детей с самого рождения.
Книга с отрывными карточками позволит малышу получить первое представление о том, какие бывают овощи: помидор, огурец, капуста, баклажан и так далее. Занятия рекомендуется начинать с трёх месяцев: чем младше ребёнок, тем проще и эффективнее обучение.</t>
  </si>
  <si>
    <t>Книга с отрезными карточками «Овощи» из серии «Карточки для малышей: запуск речи» — идеальный помощник для родителей, которые хотят начать занятия с ребёнком как можно раньше. Благодаря методике известного врача Гленна Домана малыш узнает и запомнит, какие бывают овощи: помидор, огурец, капуста, баклажан и так далее. Занятия рекомендуется начинать с трёх месяцев: чем младше ребёнок, тем проще и эффективнее обучение.
Для дошкольного возраста.</t>
  </si>
  <si>
    <t>978-5-17-101175-8</t>
  </si>
  <si>
    <t>ASE000000000827658</t>
  </si>
  <si>
    <t>http://cdn.eksmo.ru/v2/ASE000000000827658/COVER/cover1.jpg</t>
  </si>
  <si>
    <t>Кинг(нов)Воспламеняющая</t>
  </si>
  <si>
    <t>– От автора культовых романов «Зеленая миля», «Сияние» и «Институт».
– Роман экранизировался дважды – в 1984 и 2022 годах. В версии 1984 года главные роли исполнили Дрю Бэрримор и Дэвид Кит.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</si>
  <si>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Много лет назад Энди Макги и его будущая жена приняли участие в секретном эксперименте таинственной Конторы.
Позже у них родилась дочь. Маленькая девочка по имени Чарли, обладающая особым даром. И теперь Контора хочет заполучить ее, чтобы использовать в собственных целях.
И Энди вынужден бежать — бежать, чтобы спасти единственную дочь… 
Так начинается «Воспламеняющая» — один из лучших романов Стивена Кинга, положенный в основу культового фильма с
Дрю Бэрримор и Дэвидом Китом в главных ролях.</t>
  </si>
  <si>
    <t>Противостояние</t>
  </si>
  <si>
    <t>978-5-17-076503-4</t>
  </si>
  <si>
    <t>The Stand</t>
  </si>
  <si>
    <t>AST000000000141819</t>
  </si>
  <si>
    <t>http://cdn.eksmo.ru/v2/AST000000000141819/COVER/cover1.jpg</t>
  </si>
  <si>
    <t>Кинг(нов)Противостояние(ВПЕРВЫЕ ПОЛНЫЙ)</t>
  </si>
  <si>
    <t>Америка превратилась в ад.
Из секретной лаборатории вырвался на свободу опаснейший вирус. Умерли сотни тысяч, миллионы ни в чем не повинных людей… Однако и это еще не все. Вступили в игру беспощадные и могучие силы. Рвется к власти таинственный темный человек, способный подчинять себе слабые, сомневающиеся души. Кто он? Откуда явился? Что сулит человечеству его победа? Немногие люди, не утратившие еще представления о Добре и Зле, должны понять это, - ведь, не зная врага, его невозможно победить… Роман "Противостояние" - одно из лучших произведений "короля ужасов" Стивена Кинга - в новом переводе и без сокращений!</t>
  </si>
  <si>
    <t>Дорожные работы</t>
  </si>
  <si>
    <t>978-5-17-092891-0</t>
  </si>
  <si>
    <t>ASE000000000717655</t>
  </si>
  <si>
    <t>http://cdn.eksmo.ru/v2/ASE000000000717655/COVER/cover1.jpg</t>
  </si>
  <si>
    <t>Кинг(нов/м)Дорожные работы</t>
  </si>
  <si>
    <t>В обычном маленьком городке живет обычный человек, медленно, но верно погружающийся в пучину черной ненависти к себе и окружающим. Нужен всего лишь повод, чтобы ненависть выплеснулась на волю потоком хлещущей крови. И когда повод находится, обычного человека, ставшего убийцей, уже не остановить...</t>
  </si>
  <si>
    <t>Таинственный сад (новый перевод кнвв)</t>
  </si>
  <si>
    <t>978-5-17-185819-3</t>
  </si>
  <si>
    <t>ASE000000000898405</t>
  </si>
  <si>
    <t>http://cdn.eksmo.ru/v2/ASE000000000898405/COVER/cover1.jpg</t>
  </si>
  <si>
    <t>КнНаВсеВремена(м)Бернетт Таинственный сад  (новый перевод)</t>
  </si>
  <si>
    <t>Божественная комедия. Ад</t>
  </si>
  <si>
    <t>Данте Алигьери</t>
  </si>
  <si>
    <t>978-5-17-167904-0</t>
  </si>
  <si>
    <t>Divina Commedia</t>
  </si>
  <si>
    <t>ASE000000000884390</t>
  </si>
  <si>
    <t>http://cdn.eksmo.ru/v2/ASE000000000884390/COVER/cover1.jpg</t>
  </si>
  <si>
    <t>КнНаВсеВремена(м)Данте Божественная комедия. Ад</t>
  </si>
  <si>
    <t>«Божественная комедия» — наиболее известное, значимое и позднее произведение Данте Алигьери, над которым последние полтора десятилетия своей жизни.
«Божественная комедия» — один из величайших памятников итальянской и мировой культуры, настоящая энциклопедия средневековых философских, богословских и научных знаний, произведение, оказавшее огромное влияние на всю последующую литературу. 
В данное издание вошла первая, наиболее популярная часть «Божественной комедии» — «Ад».</t>
  </si>
  <si>
    <t>Заплутав в дремучем лесу, лирический герой поэмы Данте Алигьери «Божественная комедия» встречает своего любимого поэта Вергилия, который зовет его совершить путешествие по всем трем царствам загробного мира. Следуя за Вергилием через Ад и Чистилище, ступая мимо искупающих грехи грешников, Данте направляется к вратам Рая, где его ждет возлюбленная муза Беатриче.
«Божественная комедия» оказала огромное влияние на всю последующую мировую культуру. Рафаэль, Сальвадор Дали и Сандро Боттичелли, Ференц Лист, Томас Элиот и Хорхе Луис Борхес — в своих творениях все отдали дань великой поэме.
В данное издание вошла первая, наиболее популярная часть «Божественной комедии» — «Ад».</t>
  </si>
  <si>
    <t>978-5-17-166776-4</t>
  </si>
  <si>
    <t>La Chute (Work 6)</t>
  </si>
  <si>
    <t>ASE000000000884038</t>
  </si>
  <si>
    <t>http://cdn.eksmo.ru/v2/ASE000000000884038/COVER/cover1.jpg</t>
  </si>
  <si>
    <t>КнНаВсеВремена(м)Камю Падение</t>
  </si>
  <si>
    <t>От автора романов «Посторонний» и «Чума».
В своей последней законченной перед гибелью повести Альбер Камю обнажает самые страшные человеческие пороки, находит оправдание для продолжения привычной жизни и пытается найти ответ на вечный вопрос «В чем смысл человеческого существования?»</t>
  </si>
  <si>
    <t>«Падение» — последняя законченная повесть А. Камю. Пытаясь ответить на вечный вопрос: «В чем смысл человеческого существования?», писатель выбирает форму монолога-исповеди героя. Камю обнажает наиболее страшные человеческие пороки, которые не поддаются осуждению судом как инстанцией, но противоречат добродетели. Главный герой повести, осознав себя как лицемера и грешника, не отказывается от своей сути, а находит оправдание для продолжения привычной ему жизни…</t>
  </si>
  <si>
    <t>Гроза. Бесприданница</t>
  </si>
  <si>
    <t>Островский А.Н.</t>
  </si>
  <si>
    <t>978-5-17-160614-5</t>
  </si>
  <si>
    <t>ASE000000000877207</t>
  </si>
  <si>
    <t>http://cdn.eksmo.ru/v2/ASE000000000877207/COVER/cover1.jpg</t>
  </si>
  <si>
    <t>КнНаВсеВремена(м)Островский Гроза. Бесприданница</t>
  </si>
  <si>
    <t>В сборник вошли две, наверное, самые знаменитые пьесы Островского – «Гроза» (1859 г.) и «Бесприданница» (1878 г.). В обеих пьесах описывается трагическая судьба их героинь. Две разбитые жизни. Два пылких сердца. Две пронзительные истории любви. И две попытки вырваться из замкнутого круга. Во времена Островского «Гроза» произвела эффект разорвавшейся бомбы, не случайно критик Добролюбов назвал ее героиню «лучом света в темном царстве».  
Несмотря на то, что времена поменялись, пьесы не теряют своей актуальности. Потому что ханжество, показная добродетель, эгоизм и себялюбие всегда будут противостоять искренним чувствам и настоящим порывам души.</t>
  </si>
  <si>
    <t>Котёнок Котэ. Раскраска с цветным контуром для малышей. Машинки</t>
  </si>
  <si>
    <t>Котенок Котэ: раскраски цветным контуром</t>
  </si>
  <si>
    <t>ДЕТСКИЙ ДОСУГ</t>
  </si>
  <si>
    <t>978-5-17-170036-2</t>
  </si>
  <si>
    <t>КотенокКотэРаскрЦветКонту</t>
  </si>
  <si>
    <t>ASE000000000885976</t>
  </si>
  <si>
    <t>http://cdn.eksmo.ru/v2/ASE000000000885976/COVER/cover1.jpg</t>
  </si>
  <si>
    <t>КотенокКотэРаскрЦветКонтур Машинки.Раскраска с цветным контуром для малышей</t>
  </si>
  <si>
    <t>Эта яркая и увлекательная книга раскрасок создана специально для самых маленьких художников! 
На страницах раскраски тебя ждут любимые герои мультфильма "Котёнок Котэ", которые помогут развить творческие способности и мелкую моторику. Каждая картинка имеет цветной контур, что делает процесс раскрашивания лёгким и понятным. Крупные иллюстрации с забавными сюжетами из жизни Котёнка Котэ и его друзей помогут весело провести время. 
Раскраска сопровождается интересными загадками, которые помогут тебе узнать много нового!</t>
  </si>
  <si>
    <t>На страничках собрались все друзья Котёнка Котэ! Малышу будет очень просто раскрасить все картинки благодаря цветным контурам и крупным деталям. Скорее бери фломастеры и карандаши, раскрашивай любимых героев, пой песенки и отгадывай загадки! И, конечно, смотри мультфильм.</t>
  </si>
  <si>
    <t>Котёнок Котэ. Рисуем пальчиками. 1-3 года</t>
  </si>
  <si>
    <t>Котенок Котэ: рисуем пальчиками</t>
  </si>
  <si>
    <t>978-5-17-170059-1</t>
  </si>
  <si>
    <t>220х280</t>
  </si>
  <si>
    <t>60x90/8</t>
  </si>
  <si>
    <t>КотенокКотэРисПальчиками</t>
  </si>
  <si>
    <t>ASE000000000886004</t>
  </si>
  <si>
    <t>http://cdn.eksmo.ru/v2/ASE000000000886004/COVER/cover1.jpg</t>
  </si>
  <si>
    <t>КотенокКотэРисПальчиками 1-3 года. Рисуем пальчиками</t>
  </si>
  <si>
    <t>«Котёнок Котэ. Рисуем пальчиками. 1-3 года» — это увлекательная развивающая книга, созданная специально для самых маленьких художников. Удобный формат А4, 48 страниц ярких цветных иллюстраций и любимый герой популярного анимационного проекта — любознательный Котёнок Котэ — всё, что нужно для интересных занятий! Малыши познакомятся с тремя видами пальчикового рисования, научатся смешивать цвета, оставлять забавные отпечатки и создадут свои первые шедевры.
Развивающая раскраска «Рисуем пальчиками с Котёнком Котэ. Уровень 1. 1–3 года» станет прекрасным подарком для мальчиков и для девочек на день рождения или Новый год.
Открывайте краски — и вперёд, к первым художественным открытиям!</t>
  </si>
  <si>
    <t>«Котёнок Котэ. Рисуем пальчиками. 1-3 года» — это увлекательная развивающая книга, созданная специально для самых маленьких художников. Вместе с любимым героем популярного анимационного проекта — любознательным и весёлым Котёнком Котэ — малыши познакомятся с основами рисования, научатся смешивать цвета, оставлять забавные отпечатки и создавать свои первые шедевры. 
Яркие иллюстрации, простые и понятные задания помогут ребёнку развить мелкую моторику, внимание, усидчивость, координацию движений и воображение. 
Для дошкольного возраста.</t>
  </si>
  <si>
    <t>Крошки. Игры и загадки</t>
  </si>
  <si>
    <t>Крошки Союзмультфильм</t>
  </si>
  <si>
    <t>978-5-17-184179-9</t>
  </si>
  <si>
    <t>КрошкиСоюзмультфильм</t>
  </si>
  <si>
    <t>ASE000000000897160</t>
  </si>
  <si>
    <t>http://cdn.eksmo.ru/v2/ASE000000000897160/COVER/cover1.jpg</t>
  </si>
  <si>
    <t>КрошкиСоюзмультфильм Крошки. Игры и загадки</t>
  </si>
  <si>
    <t>Играть, улыбаться и узнавать новое так просто! На страницах книжки-игры маленьких исследователей ждут любимые герои, красочные иллюстрации и увлекательные задания, которые развивают внимание, логику и воображение. Крошки зовут веселиться!</t>
  </si>
  <si>
    <t>Крошки. Игры и лабиринты</t>
  </si>
  <si>
    <t>978-5-17-184180-5</t>
  </si>
  <si>
    <t>ASE000000000897161</t>
  </si>
  <si>
    <t>http://cdn.eksmo.ru/v2/ASE000000000897161/COVER/cover1.jpg</t>
  </si>
  <si>
    <t>КрошкиСоюзмультфильм Крошки. Игры и лабиринты</t>
  </si>
  <si>
    <t>Любимые герои Союзмультфильма в новом образе — Крошки котёнок, медвежонок, львёнок и попугайчик — придумали для тебя множество увлекательных заданий и игр! Они помогут тебе потренировать внимание, мелкую моторику, память и просто хорошо провести время.</t>
  </si>
  <si>
    <t>Леди Баг и Супер-Кот. Альбом 100 наклеек (розовый)</t>
  </si>
  <si>
    <t>Леди Баг и Супер-Кот. Раскраски и активити</t>
  </si>
  <si>
    <t>978-5-17-132849-8</t>
  </si>
  <si>
    <t>ASE000000000853452</t>
  </si>
  <si>
    <t>http://cdn.eksmo.ru/v2/ASE000000000853452/COVER/cover1.jpg</t>
  </si>
  <si>
    <t>ЛедиБагСуперКот(НАКЛ/Активити)Альбом 100 наклеек (розовый)</t>
  </si>
  <si>
    <t>Привет, чудесные!
Как насчет того, чтобы погрузиться в мир приключений и стать частью команды Леди Баг?
Собирай наклейки с любимыми героями, создавай свои истории, украшай тетради, блокноты,
фломастеры и всю комнату яркими стикерами!</t>
  </si>
  <si>
    <t>100 занятий для мальчиков на каждый день</t>
  </si>
  <si>
    <t>Лучшая книга для досуга</t>
  </si>
  <si>
    <t>978-5-17-180875-4</t>
  </si>
  <si>
    <t>Кондакова Мария Андреевна</t>
  </si>
  <si>
    <t>ЛучКнД/Досуга</t>
  </si>
  <si>
    <t>ASE000000000894450</t>
  </si>
  <si>
    <t>http://cdn.eksmo.ru/v2/ASE000000000894450/COVER/cover1.jpg</t>
  </si>
  <si>
    <t>ЛучКнД/Досуга 100 занятий для мальчиков на каждый день(2- ое издание)</t>
  </si>
  <si>
    <t>Эта книга полна игр, головоломок, загадок и множества идей, которые в самом деле сделают каждый новый день незабываемым. Как провести выходные? Чем заняться на отдыхе? Во что поиграть с друзьями и семьей? Как развлечь себя, когда на улице дождь? Бери эту книгу с собой всегда — в путешествие, в лагерь или просто в гости  к друзьям, — и вопрос «чем заняться» точно не придёт тебе в голову.
Для среднего школьного возраста</t>
  </si>
  <si>
    <t>Ты меня любишь</t>
  </si>
  <si>
    <t>Казакова Р.Ф.</t>
  </si>
  <si>
    <t>Любимые поэты</t>
  </si>
  <si>
    <t>978-5-17-183989-5</t>
  </si>
  <si>
    <t>ЛюбимПоэты</t>
  </si>
  <si>
    <t>ASE000000000888797</t>
  </si>
  <si>
    <t>http://cdn.eksmo.ru/v2/ASE000000000888797/COVER/cover1.jpg</t>
  </si>
  <si>
    <t>ЛюбимПоэты Казакова Ты меня любишь</t>
  </si>
  <si>
    <t>Римма Казакова — один из самых пронзительных и народно любимых голосов советской поэзии. Ее поэтические строки обрели второе рождение в знаменитых песнях: «Ненаглядный мой», «Ты меня любишь», «Мадонна», «Ариадна»... Голос поколения шестидесятников, она с честью несла звание поэта-гражданина, а её творческий путь стал образцом верности избранным темам и своей аудитории.
Поэзия Казаковой — это сочетание откровенной личной интонации и глубокого чувства ответственности перед временем, девичьей хрупкости и несгибаемой стойкости, ясного слова и философской мысли.  Ее стихотворения о любви без иллюзий, о женской судьбе, о памяти и долге. Прямые, лишённые вычурности, но от этого только сильнее западающие в душу. 
Этот сборник — встреча с поэтом, который говорит с тобой начистоту, как с самым близким другом.</t>
  </si>
  <si>
    <t>Мифы Древней Греции для детей</t>
  </si>
  <si>
    <t>Милбурн А.</t>
  </si>
  <si>
    <t>Любимые мифы и сказки для детей</t>
  </si>
  <si>
    <t>978-5-17-127196-1</t>
  </si>
  <si>
    <t>ЛюбимыеМифыСказки</t>
  </si>
  <si>
    <t>ASE000000000852693</t>
  </si>
  <si>
    <t>http://cdn.eksmo.ru/v2/ASE000000000852693/COVER/cover1.jpg</t>
  </si>
  <si>
    <t>ЛюбимыеМифыСказки Мифы Древней Греции для детей</t>
  </si>
  <si>
    <t>Редакция «Вилли Винки» представляет!
По легенде, создавая нашу планету, боги просеивали землю через волшебное сито. Под конец у них осталось всего несколько камешков. Их не стали просеивать и выбросили в море. Так возникла Греция. Древние греки через удивительные и забавные истории про богов и героев объясняли природные явления, законы мироздания и человеческие пороки. 
Чем прославился Одиссей? Что за подвиги совершил Геракл? Кто такая Медуза Горгона? Эта книга о бесстрашных героях, остроумных богах, сражениях с чудищами и доблестных победах.</t>
  </si>
  <si>
    <t>История России в рассказах для детей</t>
  </si>
  <si>
    <t>Ишимова А.О.</t>
  </si>
  <si>
    <t>Любимые писатели — детям</t>
  </si>
  <si>
    <t>978-5-17-122695-4</t>
  </si>
  <si>
    <t>ЛюбимыеПисателиДетям</t>
  </si>
  <si>
    <t>ASE000000000851162</t>
  </si>
  <si>
    <t>http://cdn.eksmo.ru/v2/ASE000000000851162/COVER/cover1.jpg</t>
  </si>
  <si>
    <t>ЛюбимыеПисателиДетям Ишимова История России в рассказах для детей</t>
  </si>
  <si>
    <t>Редко встретишь книгу по истории России, в которой достоверность встречается с легкостью и ясностью повествования. Книга Александры Осиповны Ишимовой (1804-1881) «История России в рассказах для детей» обладает именно такими качествами. А.С. Пушкин хвалил стиль письма А.О. Ишимовой, и действительно, книга написана увлекательно и доступно для ребенка. Великие князья, цари и императоры, борьба за власть, войны и бунты - об этом и многом другом пишет А.О. Ишимова в одной из лучших книг для детей по истории России. Рисунки А. Аземши.
Для среднего школьного возраста.</t>
  </si>
  <si>
    <t>Подари мне небо. Сломанные крылья</t>
  </si>
  <si>
    <t>Грин А.</t>
  </si>
  <si>
    <t>Любовь с первого взлета</t>
  </si>
  <si>
    <t>978-5-17-183820-1</t>
  </si>
  <si>
    <t>ЛюбовьПервВзлета</t>
  </si>
  <si>
    <t>ASE000000000896787</t>
  </si>
  <si>
    <t>http://cdn.eksmo.ru/v2/ASE000000000896787/COVER/cover1.jpg</t>
  </si>
  <si>
    <t>ЛюбовьПервВзлета Грин Подари мне небо-2. Сломанные крылья</t>
  </si>
  <si>
    <t>– Вторая часть романа «Подари мне небо». 
– Чувственная драма разворачивается на земле и в небе — взлеты и падения, смех и слез, катастрофа и исцеление. Это история о преодолении страхов и о поиске опоры — в себе и в любви.
– Книга сочетает романтическую историю с реалистичным погружением в мир авиации: работа пилотов и экипажа показана через повседневные риски и эмоциональные нагрузки.
– Достоверно прописанные эмоции, переживания и выборы главных персонажей легко откликаются читателю.
– Яркое оформление: стильная верстка, цветные форзац и нахзац с цитатами, визуальные детали из мира авиации.
– Айлин Грин — автор романа «Подари мне небо», с которого с блеском стартовала серия «Любовь с первого взлета».</t>
  </si>
  <si>
    <t>Марк и Кейт были словно два крыла одной и той же птицы —
сломаешь одно, и птица не полетит. Обломаешь оба и пти-
ца не выживет. Трагедия прошлого приковала их к земле.
Но Марк отчаянно борется за небо, даже рискуя потерять ее.
А Кейт остается в тени, пока он пытается вернуть то, что, кажется,
ушло навсегда.
Это не просто история о полете. Это история о падении —
и о том, сможет ли любовь стать тем самым шансом, который
поднимает с колен. Если вы верите, что даже после самого
страшного падения можно снова научиться летать, — эта книга
для вас.</t>
  </si>
  <si>
    <t>Затмение (новое оформление)</t>
  </si>
  <si>
    <t>978-5-17-136622-3</t>
  </si>
  <si>
    <t>ECLIPSE</t>
  </si>
  <si>
    <t>ASE000000000857455</t>
  </si>
  <si>
    <t>http://cdn.eksmo.ru/v2/ASE000000000857455/COVER/cover1.jpg</t>
  </si>
  <si>
    <t>Майер(лучшее)Затмение-3 (2-ое изд.)</t>
  </si>
  <si>
    <t>История любви обычной старшеклассницы и необычного вампира покорила сердца миллионов людей. Стефани Майер, создательница саги «Сумерки», два года подряд признавалась лучшей писательницей США, её книги были переведены на 38 языков, а общий тираж «Сумеречной саги» превышает 150 000 000 экземпляров. Сага легла в основу одноимённой киносерии с Робертом Паттисоном и Кристен Стюарт в главных ролях, пять фильмов цикла заработали в мировом прокате свыше 4 миллиардов долларов.
«Затмение» — третья книга цикла.
Загадочная серия кровавых убийств охватывает Сиэтл — это продолжает вершить месть жестокая и таинственная вампирша. И вновь Белле грозит опасность. Между тем приближается выпускной бал — одно из самых радостных событий в жизни любой девушки. Правда, для Беллы он означает не только выпуск из школы, но и необходимость принять несколько крайне важных решений, от которых будет зависеть вся её дальнейшая судьба. Белла должна определиться между двумя главными мужчинами в своей жизни, между Джейкобом и Эдвардом, и если она предпочтёт вампира, то должна будет сделать ещё один, не менее важный выбор. Что она выберет, жизнь без Эдварда или бессмертие с ним? Любое её решение способно заново разжечь древнюю вражду между вампирами и оборотнями.
Вашему вниманию предлагается специальное переиздание в новом оформлении, приуроченном к выходу «Солнца полуночи», новой книги цикла. Соберите всю сагу в едином оформлении!</t>
  </si>
  <si>
    <t>Сиэтл потрясен серией загадочных убийств: это продолжает творить свою месть загадочная и кровожадная вампирша. И вновь Белле угрожает опасность...
Между тем приближается выпускной бал — одно из прекраснейших событий в жизни каждой девушки. И только Белле этот день сулит не радость, а лишь необходимость ответить на главный вопрос: предпочтет ли она бессмертие с Эдвардом самой жизни?
Не лучшее время, чтобы сделать еще один важный выбор — между любовью к Эдварду и дружбой с Джейкобом. Ведь любой ее выбор может заново разжечь древнюю вражду между «ночными охотниками» и их исконными врагами — оборотнями…</t>
  </si>
  <si>
    <t>Силвервид-роуд</t>
  </si>
  <si>
    <t>Крук С.</t>
  </si>
  <si>
    <t>Мастера ужасов</t>
  </si>
  <si>
    <t>978-5-17-164840-4</t>
  </si>
  <si>
    <t>МастераУжасов</t>
  </si>
  <si>
    <t>Silverweed Road</t>
  </si>
  <si>
    <t>ASE000000000882043</t>
  </si>
  <si>
    <t>http://cdn.eksmo.ru/v2/ASE000000000882043/COVER/cover1.jpg</t>
  </si>
  <si>
    <t>МастераУжасов Крук Силвервид-роуд</t>
  </si>
  <si>
    <t>– «Силвервид‑роуд» — роман в рассказах от Саймона Крука: коллекция кошмаров, разворачивающихся на одной улице, где за каждой дверью скрывается свой ужас.
– Книга сочетает разные направления жанра хоррора — от фолк‑хоррора до боди‑хоррора, — и постепенно сплетает разрозненные истории в единую зловещую картину.
– Необычные сюжеты на грани абсурда и кошмара: оборотень‑лис; бассейн с секретом; ученый, столкнувшийся с ужасом в мире каракатиц; борьба с галками, оборачивающаяся катастрофой.
– Книга получила восторженные отзывы критиков: «Дейли Мейл» называет ее «восхитительно жутким портфолио по‑настоящему неожиданных историй», журнал «Гримдарк» отмечает «увлекательный, глубокий и интересный финал», а «Гардиан» подчеркивает «зловещую увлекательность» и влияние классических ужасов студии «Хаммер».
– Издание в серии «Мастера ужасов» в твердом переплете с продуманным оформлением, отображающим мистическую и пугающую атмосферу книги.</t>
  </si>
  <si>
    <t>Добро пожаловать на Силвервид-роуд, где все не то, чем кажется, а местных жителей поджидает нечто странное и смертельно опасное. По дворам гуляет оборотень-лис, в одном из домов есть очень необычный бассейн, борьба с галками за урожай может обернуться крайне неприятными последствиями, а ученый, исследующий дома обыкновенных каракатиц, сталкивается с настоящим ужасом. Все это и многое другое пытается увязать в единое дело местный детектив, и постепенно за разрозненными историями раскрывается зловещая тайна — ее корни уходят глубоко в прошлое, в леса, которыми заканчивается Силвервид-роуд. Пусть эта улица на вид ничем не отличается от остальных, здесь за каждой дверью царствует свой, особенный кошмар.</t>
  </si>
  <si>
    <t>Нежные листья, ядовитые корни</t>
  </si>
  <si>
    <t>978-5-17-166347-6</t>
  </si>
  <si>
    <t>ASE000000000883526</t>
  </si>
  <si>
    <t>http://cdn.eksmo.ru/v2/ASE000000000883526/COVER/cover1.jpg</t>
  </si>
  <si>
    <t>Михалкова(БезупречныйДетектив/м)Нежные листья, ядовитые корни</t>
  </si>
  <si>
    <t>•   Переиздание одного из лучших детективов Елены Михалковой в новом оформлении. Авторская серия «Безупречный детектив» в мягких обложках.
•   Увлекательная история о давней школьной обиде. Неужели она способна ранить настолько, что даже спустя много лет человек будет мечтать о мести и не побрезгует запачкать руки в крови?
•   Елена Михалкова — один из самых экранизируемых авторов российского детектива. Тираж ее книг перевалил за 1 000 000 экземпляров.
•   Следствие ведут детективы Макар Илюшин и Сергей Бабкин — излюбленная парочка российского читателя и зрителя. 
•   Рекомендуем роман поклонникам детективов, во всей полноте раскрывающих российскую действительность. А также тем, кто любит, когда дело расследует эксцентричный сыщик со своеобразным чувством юмора.
•   Читайте книгу — смотрите фильм. В 2019 году роман экранизирован.</t>
  </si>
  <si>
    <t>Ах, милое детство, школьные годы! Безмятежность, первая любовь, подруги. Ставшие лучшими на всю жизнь. Как бы не так! Если в вашем классе была признанная королева, ее «подданным» жилось не сладко. Идут годы, вы меняетесь — но память о школьной травле сидит тонкой занозой. Особенно если обидчица и сейчас хороша собой, успешна и счастлива. И желание отомстить, растоптать ее жизнь, как когда-то она топтала вашу, поднимает змеиную голову. Первая красавица Света Рогозина собирает бывших одноклассниц на встречу через восемнадцать лет после окончания школы. Зачем? Извиниться? Похвастаться богатством? Или еще раз поиздеваться? Что ж, ее бывшие жертвы выросли — и готовы дать отпор.
 Частные детективы Макар Илюшин и Сергей Бабкин помогут распутать клубок убийства, нитка от которого тянется на много лет назад, в последний школьный год 11 «А» класса.</t>
  </si>
  <si>
    <t>Полная история искусства: курс лекций</t>
  </si>
  <si>
    <t>Волкова П.Д.</t>
  </si>
  <si>
    <t>Наследие эпох</t>
  </si>
  <si>
    <t>978-5-17-118369-1</t>
  </si>
  <si>
    <t>Толкачева Елена Владимировна</t>
  </si>
  <si>
    <t>НаследиеЭпох</t>
  </si>
  <si>
    <t>ASE000000000846752</t>
  </si>
  <si>
    <t>http://cdn.eksmo.ru/v2/ASE000000000846752/COVER/cover1.jpg</t>
  </si>
  <si>
    <t>НаследиеЭпох Паола Волкова Полная история искусства: курс лекций</t>
  </si>
  <si>
    <t xml:space="preserve"> Лучшие лекции знаменитого искусствоведа Паолы Волковой под одной обложкой!
 Открыть для себя неизведанные страницы мирового искусства и по-новому взглянуть на хорошо знакомые произведения поможет новая книга в серии «Наследие эпох»!</t>
  </si>
  <si>
    <t>Паола Волкова – советский и российский искусствовед, историк культуры, преподаватель, ведущая авторской программы «Мост над бездной» о шедеврах изобразительного искусства на телеканале «Культура». Блестящий педагог и рассказчик, через свои книги, лекции и беседы она прививала своим студентам и собеседникам чувство прекрасного, стараясь достучаться до их душ.
Издание, которое вы держите в руках, объединяет три книги, основанные на уникальном цикле лекций искусствоведа Паолы Волковой. Первая – это «Комментарий к Античности», где прослеживаются новые связи между формами – от Стоунхенджа до театра «Глобус», от Крита до испанской корриды, от европейского средиземноморья до концептуализма XX века, – все это связано и не может существовать друг без друга. «Я полагаю, – говорила Паола Дмитриевна, – что вся та история культуры, которую мы знаем, – это непрерывная история комментария. Мы комментируем Античность до сих пор. Благодаря этому бесконечному комментарию с мировой художественной культурой мы имеем психологическое, интеллектуальное и душевное богатство». 
Вторая книга «Мистики и гуманисты» посвящена Ренессансу. Художники этого периода Сандро Боттичелли и Леонардо да Винчи, Рафаэль и Тициан, Иероним Босх и Питер Брейгель Старший не были просто художниками. Они были философами, заряженными главными проблемами времени. Вернувшись к идеалам Античности, они создали цельную, обладающую внутренним единством концепцию мира, наполнили традиционные религиозные сюжеты земным содержанием.
Последняя книга, включенная в данный курс лекций, рассказывает о феномене импрессионизма. Эдуард Мане и Клод Моне, Эдгар Дега и Огюст Ренуар, Анри де Тулуз-Лотрек и Поль Гоген пытались донести до зрителя impression, красоту повседневной действительности, и передать то, что глаз видит в конкретный момент, а получилось так, что их творчество раз и навсегда повлияло на все последующее искусство.
Книга приглашает читателя в увлекательное путешествие сквозь века, где он, следуя за рассказом искусствоведа, сможет по-новому осмыслить образы мировой художественной культуры.</t>
  </si>
  <si>
    <t>Без тебя нет меня</t>
  </si>
  <si>
    <t>Майрон Т.</t>
  </si>
  <si>
    <t>Опасные объятия</t>
  </si>
  <si>
    <t>978-5-17-174938-5</t>
  </si>
  <si>
    <t>ОпасныеОбъятия</t>
  </si>
  <si>
    <t>ASE000000000889729</t>
  </si>
  <si>
    <t>http://cdn.eksmo.ru/v2/ASE000000000889729/COVER/cover1.jpg</t>
  </si>
  <si>
    <t>ОпасныеОбъятия Майрон Без тебя нет меня</t>
  </si>
  <si>
    <t>– Новая редакция одной из самых популярных книг на Литрес! От автора романов «Забыть тебя невозможно», «Для тебя я стану плохим», «Не пара». 
– Бонусная глава от лица Пола Дэвенпорта, которой нет онлайн, — эксклюзивно в печатном издании!
– Цветные и черно-белые иллюстрации, новое внутреннее оформление с цветными форзацами и тайной фишкой от автора.
– Тропы: любовь и ненависть, властный герой + дерзкая героиня, бывшие, встреча через время.
– Авторская серия «Опасные объятия»: горячие сцены 18+ , противоречивые и властные персонажи. Очень откровенно.</t>
  </si>
  <si>
    <t>ДОСТАТОЧНО ЛИ ОДНОЙ ЛЮБВИ, ЧТОБЫ СДЕЛАТЬ ДРУГ
ДРУГА СЧАСТЛИВЫМИ?
Когда-то я поняла, что нет. брак Мой с Полом Дэвенпортом
закончился на ужасной ноте. И всё по моей вине.
С тех пор мужчина, которого я любила всем сердцем, презирает ненавидит меня. и Я исчезла из его жизни и научилась
жить без него, искренне веря, что наши пути больше не пересекутся.
Но спустя годы судьба сбросила на меня такую сокрушительную которой одной проблему, с мне никак не справиться.
И только способен помочь. бывший муж мне Однако захочет
ли сделать нами он это после всего, что между произошло?
Не готова знаю. Но я пойти на все ради его согласия...</t>
  </si>
  <si>
    <t>Начинаю читать. 6-7 лет</t>
  </si>
  <si>
    <t>978-5-17-161561-1</t>
  </si>
  <si>
    <t>ASE000000000878185</t>
  </si>
  <si>
    <t>http://cdn.eksmo.ru/v2/ASE000000000878185/COVER/cover1.jpg</t>
  </si>
  <si>
    <t>ПервРазвивТетради Начинаю читать. 6-7 лет</t>
  </si>
  <si>
    <t>«Начинаю читать. 6–7 лет» — это комплекс занятий для дошкольного обучения ребёнка чтению. Благодаря увлекательным игровым упражнениям дошкольник научится сопоставлять буквы и звуки, разовьёт фонемический слух, освоит слоговое чтение, сможет читать короткие предложения и тексты.</t>
  </si>
  <si>
    <t>«Начинаю читать. 6–7 лет» — это комплекс занятий для дошкольного обучения ребёнка чтению. Благодаря увлекательным игровым упражнениям дошкольник научится сопоставлять буквы и звуки, разовьёт фонемический слух, освоит слоговое чтение, сможет читать короткие предложения и тексты. Полученные знания пригодятся ребёнку на уроках русского языка в первом классе.
Для дошкольного возраста.</t>
  </si>
  <si>
    <t>Окружающий мир. Природа. 4-5 лет</t>
  </si>
  <si>
    <t>978-5-17-158005-6</t>
  </si>
  <si>
    <t>ASE000000000874653</t>
  </si>
  <si>
    <t>http://cdn.eksmo.ru/v2/ASE000000000874653/COVER/cover1.jpg</t>
  </si>
  <si>
    <t>ПервРазвивТетради Окружающий мир. Природа. 4-5 лет</t>
  </si>
  <si>
    <t>4-5 лет — классический возраст почемучек. Маленьким исследователям любопытно абсолютно всё! Давайте вместе поддержим исследовательский интерес юных учёных! Рабочая тетрадь «Окружающий мир. Природа» состоит из занимательных задачек, лабиринтов, головоломок для тренировки памяти, внимания, логики и мышления. На каждом развороте тетради — отдельная тема для изучения: времена года, природные явления, овощи, фрукты, ягоды, грибы, цветы, деревья, дикие и домашние животные, птицы, обитатели моря и многое другое. Обучение в игровой форме поможет малышам легко и быстро усвоить новые знания и сделать первые выводы о закономерностях окружающего мира.</t>
  </si>
  <si>
    <t>«Окружающий мир. Природа» — полезная рабочая тетрадь для обучения малыша 4-5 лет. Ребёнок в игровой форме получит систематизированные знания об окружающем мире, повторит времена года, названия овощей и фруктов, ягод и грибов, цветов и деревьев, узнает новое о животных и природных явлениях, научится обобщать и делать выводы, потренирует внимание и память.
Для дошкольного возраста.</t>
  </si>
  <si>
    <t>Подготовка к школе. Лучшие упражнения. 6-7 лет</t>
  </si>
  <si>
    <t>978-5-17-161563-5</t>
  </si>
  <si>
    <t>ASE000000000878186</t>
  </si>
  <si>
    <t>http://cdn.eksmo.ru/v2/ASE000000000878186/COVER/cover1.jpg</t>
  </si>
  <si>
    <t>ПервРазвивТетради Подготовка к школе. Лучшие упражнения. 6-7 лет</t>
  </si>
  <si>
    <t xml:space="preserve">   Волнуетесь, готов ли ребёнок к школе? Достаточно ли у него знаний? Предлагаем вашему вниманию «Подготовка к школе. Лучшие упражнения. 6-7 лет» — полезный тренажёр из серии «Первые развивающие тетради».
   Ребёнок узнает много нового об окружающем мире, поиграет в занимательные игры, выполнит задания, развивающие интеллект, подготовит руку к письму. Наша книга поможет маленьким умникам и умницам развить аналитическое мышление и оперативную память, автоматизировать навыки в математике и грамматике, научиться решать логические задачки, быть внимательными и сосредоточенными. Все эти умения и навыки — необходимое условие для успешного обучения в школе.</t>
  </si>
  <si>
    <t xml:space="preserve">   «Подготовка к школе. Лучшие упражнения. 6-7 лет» — это полезный тренажёр из серии «Первые развивающие тетради». Ребёнка ждут занимательные игры с буквами и словами, математические примеры и задачи, прописи и множество заданий, тренирующих память,  внимание, мышление и логику.
   Для старшего дошкольного возраста.</t>
  </si>
  <si>
    <t>Учимся писать цифры по опорным точкам. 4-5 лет</t>
  </si>
  <si>
    <t>978-5-17-161233-7</t>
  </si>
  <si>
    <t>ASE000000000877812</t>
  </si>
  <si>
    <t>http://cdn.eksmo.ru/v2/ASE000000000877812/COVER/cover1.jpg</t>
  </si>
  <si>
    <t>ПервРазвивТетради Учимся писать цифры по опорным точкам. 4-5 лет</t>
  </si>
  <si>
    <t>В серии «Первые развивающие тетради» — книги для любознательных малышей и заботливых родителей. Рабочая тетрадь «Учимся писать цифры по опорным точкам. 4–5 лет» представляет интерес для дошкольников, а также их родителей, — игровые задания позволяют ребёнку запомнить правильное начертание цифр, развивают интеллект, формируют математические представления и ориентацию в пространстве, закрепляют правила выполнения простых арифметических действий.
Приобретая это пособие для своего ребёнка, вы поможете ему:
• подготовить руку к письму, научиться держать ручку и карандаш;
• запомнить правильное начертание цифр;
• выучить порядковый и количественный счёт в пределах 10;
• потренироваться в сложении и вычитании;
• развить мышление, логику, внимание, память;
• стать более усидчивым и аккуратным.</t>
  </si>
  <si>
    <t>«Учимся писать цифры по опорным точкам. 4–5 лет» — отличный подарок для будущего первоклассника. Выполняя интересные задания, ребёнок потренируется обводить каждую цифру по пунктирным линиям и опорным точкам, рисовать орнаменты по клеточкам, научится правильно писать цифры, выучит порядковый и количественный счёт в пределах 10, научится по картинкам решать примеры на сложение и вычитание. Предложите дошкольнику аккуратно вписывать цифры в клеточки, соотносить с цифрой количество предметов, называть, какое число больше или меньше, записывать «потерявшиеся» цифры, придумывать задачки по картинкам — такие занятия тренируют мелкую моторику и графические навыки, развивают и закрепляют элементарные математические представления. 
Для дошкольного возраста.</t>
  </si>
  <si>
    <t>Практическая характерология. Методика 7 радикалов</t>
  </si>
  <si>
    <t>978-5-17-116268-9</t>
  </si>
  <si>
    <t>ASE000000000844653</t>
  </si>
  <si>
    <t>http://cdn.eksmo.ru/v2/ASE000000000844653/COVER/cover1.jpg</t>
  </si>
  <si>
    <t>ПрактическийТренинг Пономаренко Практическая характерология. Методика 7 радикалов</t>
  </si>
  <si>
    <t>— Пономаренко Виктор Викторович – психолог, управленец, бизнес-тренер;
— уникальная методика по распознаванию характера; 
— книга для того, чтобы лучше понимать себя и других и понимать на что лучше использовать свои ресурсы;
— очень интересно и познавательно. Речь идет о визуальной диагностике, не требующей проведения каких-либо тестов.</t>
  </si>
  <si>
    <t>Пономаренко Виктор Викторович – врач-психиатр, психолог, в недавнем прошлом – управленец в сфере организации здравоохранения. Окончил 2-й Московский медицинский институт им. Н.И. Пирогова, Российский государственный социальный институт и Российскую академию государственной службы (РАГС) при Президенте РФ. Имеет 30-летний опыт научных исследований и практики в различных отраслях психологии. Автор около 80 публикаций по тематике прикладной психологии, а также ряда оригинальных методик, которые были с успехом использованы, в том числе в целях раскрытия значительного числа преступлений, имевших большой общественный резонанс. Один из немногих психологов-практиков, удостоенных за свою работу нескольких государственных наград. Преподаёт социальную психологию и психологию индивидуальных различий в РАНХ и ГС при Президенте РФ. Профессиональный телеведущий («Будь по-твоему», «Научите меня жить», «Формула любви», «Простые сложности», «Перезагрузка», «Выход есть» и др.) и радиоведущий («Маяк», «ФИНАМ-ФМ», «Русская служба новостей»). Популяризатор психологических методов управления отношениями. 
В книге рассматривается методика «7 радикалов» В.В. Пономаренко, которая представляет собой новый системный подход к распознаванию характера. Не случайно этот прием классификации типов поведения уже более 20 лет используется в спецслужбах РФ, а также в научном психологическом мире. 
Созданная методика автора полезна тем, что, не углубляясь в «дремучую» психологию, а опираясь на внешний поведенческий, наблюдательный подход, читатель находит понимание, кто есть кто в нашем сложном и запутанном мире. У вас есть возможность лучше понять себя, научиться лучше выстраивать отношения с окружающими и даже профессионально самоопределиться.</t>
  </si>
  <si>
    <t>Тайна кольца Рябушинских. История. Мистика. Детектив</t>
  </si>
  <si>
    <t>Нагибина О.С.</t>
  </si>
  <si>
    <t>Призраки истории</t>
  </si>
  <si>
    <t>978-5-17-183655-9</t>
  </si>
  <si>
    <t>Зверева Елизавета Сергеевна</t>
  </si>
  <si>
    <t>ПризракиИстории</t>
  </si>
  <si>
    <t>ASE000000000896567</t>
  </si>
  <si>
    <t>http://cdn.eksmo.ru/v2/ASE000000000896567/COVER/cover1.jpg</t>
  </si>
  <si>
    <t>ПризракиИстории Нагибина Тайна кольца Рябушинских. История. Мистика. Детектив</t>
  </si>
  <si>
    <t>Причины купить книгу Ольги Нагибиной «Тайны кольца Рябушинских. Мистический детектив» из цикла «Тайны старинных усадеб»:
— Мистика и искусство в детективном приключении.
— Современные школьники сталкиваются с историческими загадками.
— Оказывается, у старых зданий свои живые секреты, и не совсем живые...
— Подростки расследуют. Подростки выясняют отношения. Подростки действуют, как умеют, так и действуют.
— Психологичные и динамичные иллюстрации Дарьи Гутиевой сопровождают сюжет. А обложка Анны Ходыревской вводит в мир тайн старой Москвы.</t>
  </si>
  <si>
    <t>После этого приключения в сети появилась группа «Сыщики-экскурсоводы», и вошли в нее четверо одноклассников — Ян, Марина, Полина и Мирон. Причиной появления этой группы стала разгадка мистических событий в богатейшем роду купцов-старообрядцев Рябушинских. И связаны они были с кольцом, которое, по легенде, Семён Рябушинский подарил сестре Евфимии. А вскоре случилась революция…
В общем, оказалось, что старая Москва хранит целый пласт загадок, прорастающих в XXI век, прямо там, где все, казалось бы, примелькалось и знакомо. А школьники века, когда все есть в смартфоне, способны стать настоящими детективами, участвуя в историческом, краеведческом, мистическом расследовании. Первое дело сыщиков-экскурсоводов открыто.</t>
  </si>
  <si>
    <t>Приключения Пети и Волка. Дело о старинном сундуке</t>
  </si>
  <si>
    <t>Соколенко А.М., Соколенко В.А.</t>
  </si>
  <si>
    <t>Приключения Пети и Волка</t>
  </si>
  <si>
    <t>978-5-17-182020-6</t>
  </si>
  <si>
    <t>ПриклПетиВолка</t>
  </si>
  <si>
    <t>ASE000000000895364</t>
  </si>
  <si>
    <t>http://cdn.eksmo.ru/v2/ASE000000000895364/COVER/cover1.jpg</t>
  </si>
  <si>
    <t>ПриклПетиВолка Дело о старинном сундуке</t>
  </si>
  <si>
    <t>«Приключения Пети и Волка» ― популярный мультсериал, полюбившийся детям и взрослым.
А теперь его герои вышли за рамки экрана на страницы книг и комиксов!
На первый взгляд ― обычная экскурсия по Неве. Вот только кораблик не прогулочный, а пиратский.
Туристов встречают мрачный рулевой, слепой лоцман и суровый кок с крюком. Но и это ещё не всё: в кают-компании светится и булькает загадочный сундук.
Петя и Волк понимают: столько странностей разом ― это неспроста! А значит, пора вмешаться!</t>
  </si>
  <si>
    <t>Физика на каждом шагу</t>
  </si>
  <si>
    <t>978-5-17-118501-5</t>
  </si>
  <si>
    <t>ASE000000000845908</t>
  </si>
  <si>
    <t>http://cdn.eksmo.ru/v2/ASE000000000845908/COVER/cover1.jpg</t>
  </si>
  <si>
    <t>ПростаяНаукаДляДетей Перельман Физика на каждом шагу</t>
  </si>
  <si>
    <t>Для тех, кто боится формул и мудрёных объяснений, но любит решать весёлые задачки и хитрые головоломки, разгадывать загадки и делать опыты, Издательство АСТ выпускает новую книжную серию – «Простая наука для детей». Здесь легко, понятно и невероятно увлекательно рассказывается о чудесах в физике, химии, биологии и астрономии: о вечных двигателях и  путешествиях на Луну,  о кристаллах-хамелеонах, солнечных батареях, о том, как жили динозавры,  почему вода в море соленая, сколько созвездий на небе и о многом-многом другом.
Осторожно! Книги затягивают!</t>
  </si>
  <si>
    <t>С физикой и физическими явлениями мы встречаемся на каждом шагу. Но вот замечаем ли их? Чаще всего нет! Книга первого популяризатора науки для детей Якова Перельмана «Физика на каждом шагу» научит читателей замечать физические явления в окружающей обстановке, в обиходе, в природе и в технике.
В этой книге собраны простые и интересные опыты, которые можно провести дома, задействовав самые обычные вещи, и более сотни рассказов о мире звука и света, о силе тяжести и давлении, о тепле и холоде, о миражах и многом другом.
Для среднего школьного возраста.</t>
  </si>
  <si>
    <t>Один за другим</t>
  </si>
  <si>
    <t>978-5-17-165346-0</t>
  </si>
  <si>
    <t>ONE BY ONE</t>
  </si>
  <si>
    <t>ASE000000000882523</t>
  </si>
  <si>
    <t>http://cdn.eksmo.ru/v2/ASE000000000882523/COVER/cover1.jpg</t>
  </si>
  <si>
    <t>ПсихТриллер(м)Уэйр Один за другим</t>
  </si>
  <si>
    <t>Рут Уэйр — одна из самых известных писательниц, работающих в жанре психологического триллера. Автор девяти романов, среди которых наиболее известны «В темном-темном лесу» и «Женщина из каюты номер 10». Романы писательницы переведены на 40 языков и разошлись тиражом свыше 9 000 000 экземпляров. 
Критики называют Уэйр «истинной наследницей Агаты Кристи», и в романе «Один за один», герметичном триллере, действие которого разворачивается в уединенном шале, отрезанном от внешнего мира лавиной, сходство их стилей прослеживается наиболее очевидно.</t>
  </si>
  <si>
    <t>В уединенное шале, расположенное высоко в горах, съезжаются сотрудники компании, создавшей модное музыкальное приложение «Снуп». Здесь они намерены покататься на лыжах, отдохнуть и обсудить важные рабочие вопросы.
Но во время спуска в ущелье гибнет одна из акционеров «Снупа» —  Ева. 
А затем сход лавины отрезает шале от внешнего мира, лишает электричества и связи. Полицию вызвать невозможно. А попытка расследовать причины гибели Евы собственными силами приводит к новой трагедии. Еще одного сотрудника компании, Эллиота, обнаружившего какую-то важную зацепку, находят мертвым.
Теперь становится ясно: под одной  крышей со снуперами — убийца. И, кажется, он не намерен останавливаться, пока все не будут убиты — один за другим…</t>
  </si>
  <si>
    <t>Смерть миссис Вестуэй</t>
  </si>
  <si>
    <t>978-5-17-151218-7</t>
  </si>
  <si>
    <t>THE DEATH OF MRS WESTAWAY</t>
  </si>
  <si>
    <t>ASE000000000867557</t>
  </si>
  <si>
    <t>http://cdn.eksmo.ru/v2/ASE000000000867557/COVER/cover1.jpg</t>
  </si>
  <si>
    <t>ПсихТриллер(м)Уэйр Смерть миссис Вестуэй</t>
  </si>
  <si>
    <t>Рут Уэйр — британский автор психологических криминальных триллеров, автор бестселлеров «Поворот ключа», «В темном-темном лесу» и «Девушка из каюты №10». Ее книги переведены на 40 языков, права на экранизацию большинства произведений уже куплены. 
Роман «Смерть миссис Вестуэй» написан под явным влиянием классических детективов Агаты Кристи. Вас ждут полуразрушенный мрачный особняк и загадочные персонажи, у каждого из которых найдется по скелету в шкафу.</t>
  </si>
  <si>
    <t>Юная Хэл Вестуэй едва сводит концы с концами, а потому письмо с сообщением, что умершая бабушка оставила ей огромное наследство — деньги и имение в Корнуолле, — кажется подарком судьбы.
Правда, никакой бабушки из Корнуолла у Хэл никогда не было... Но ее это мало волнует: наследство — единственная надежда начать новую жизнь, и Хэл готова на все, чтобы его получить. Даже выдать себя за другого человека.
Однако Хэл не подозревает, что сделала очень опасный выбор. Ведь за закрытыми дверями старинного мрачного дома, хранящего множество тайн, ее подстерегает смертельная опасность...</t>
  </si>
  <si>
    <t>Города Кавказских Минеральных вод. Что там делать. Маршруты на 3 дня</t>
  </si>
  <si>
    <t>Шефер Г.Л.</t>
  </si>
  <si>
    <t>Путеводитель. Поехали, там есть что делать</t>
  </si>
  <si>
    <t>978-5-17-178868-1</t>
  </si>
  <si>
    <t>ПутеводительПоехали</t>
  </si>
  <si>
    <t>ASE000000000892883</t>
  </si>
  <si>
    <t>http://cdn.eksmo.ru/v2/ASE000000000892883/COVER/cover1.jpg</t>
  </si>
  <si>
    <t>ПутеводительПоехали Города Кавказских Минеральных вод. Что там делать. Маршруты на 3 дня</t>
  </si>
  <si>
    <t>Откройте для себя неповторимое очарование Кавказских Минеральных Вод с нашим новым путеводителем, созданным специально для коротких и насыщенных путешествий! Он предлагает готовые и продуманные маршруты на 1, 2 или 3 дня по четырём жемчужинам региона: Пятигорску, Кисловодску, Железноводску и Ессентукам. Благодаря множеству качественных цветных фотографий вы сможете заранее окунуться в атмосферу курортных городов, а живой и увлекательный текст сделает знакомство с достопримечательностями по-настоящему интересным. Наглядные карты, прилагаемые к каждому маршруту, позволят вам легко ориентироваться на местности и не упустить ничего важного. Этот путеводитель станет вашим надёжным спутником и докажет, что яркое и запоминающееся путешествие по Кавказу может быть доступным каждому.</t>
  </si>
  <si>
    <t>Стресс и тревога. Рисуночные тесты по проработке негативных эмоций</t>
  </si>
  <si>
    <t>Шевченко М.А.</t>
  </si>
  <si>
    <t>Рисуночные тесты</t>
  </si>
  <si>
    <t>Раскраски, наклейки</t>
  </si>
  <si>
    <t>978-5-17-160951-1</t>
  </si>
  <si>
    <t>РисуночныеТесты</t>
  </si>
  <si>
    <t>ASE000000000877532</t>
  </si>
  <si>
    <t>http://cdn.eksmo.ru/v2/ASE000000000877532/COVER/cover1.jpg</t>
  </si>
  <si>
    <t>РисуночныеТесты Шевченко Стресс и тревога. Рисуночные тесты по проработке негативных эмоций</t>
  </si>
  <si>
    <t>Многие люди, находясь в стрессовой для себя ситуации, бессознательно начинают рисовать. Карандашами, кистью или пальцами – не имеет значения, важно то, что так проявляется внутреннее состояние человека. Если узнали себя, то вам точно помогут авторские методики из этой книги.
Здесь вы найдете практические задания и советы о том, как:
•   Взять тревогу под контроль
•   Снять внутреннее напряжение
•   Справиться с деструктивными эмоциями и мыслями
•   Избавиться от проявлений психосоматики
В своих книгах Маргарита Шевченко применяет метод арт-терапии, который давно зарекомендовал себя в психологической практике. 
Выполняя упражнения, вы научитесь концентрироваться на своих ощущениях, чтобы не только выявлять проблему, но и эффективно решать ее.</t>
  </si>
  <si>
    <t>Рисуем человека</t>
  </si>
  <si>
    <t>Скетч-класс. Рисуют взрослые и дети</t>
  </si>
  <si>
    <t>978-5-17-157003-3</t>
  </si>
  <si>
    <t>235х162</t>
  </si>
  <si>
    <t>100x74/16*</t>
  </si>
  <si>
    <t>Князева Мария Александровна</t>
  </si>
  <si>
    <t>СкетчКласс</t>
  </si>
  <si>
    <t>ASE000000000873571</t>
  </si>
  <si>
    <t>http://cdn.eksmo.ru/v2/ASE000000000873571/COVER/cover1.jpg</t>
  </si>
  <si>
    <t>СкетчКласс Рисуем человека</t>
  </si>
  <si>
    <t>Серия «Скетч-класс» — это блокноты для практического освоения разных техник рисования. Шаблоны для тренировки навыка и краткие рекомендации специалистов помогут вам «набить руку» и начать уверенно рисовать.
Блокнот «Рисуем человека» это практика на каждом развороте!
Тренировочные листы помогают закрепить навыки и сильно облегчают вам задачу. Например, для того, чтобы отработать технику рисования носа на лице, вам не нужно рисовать все остальное — тренируйтесь рисовать нос на готовом шаблоне лица!
И да — вы наконец научитесь рисовать руки!</t>
  </si>
  <si>
    <t>978-5-17-168316-0</t>
  </si>
  <si>
    <t>ASE000000000884857</t>
  </si>
  <si>
    <t>http://cdn.eksmo.ru/v2/ASE000000000884857/COVER/cover1.jpg</t>
  </si>
  <si>
    <t>Спаркс(чудо любви)Дневник памяти</t>
  </si>
  <si>
    <t>Абсолютный бестселлер. Самая известная книга Николаса Спаркса. Литературная основа одноименного фильма с Райаном Гослингом и Рэйчел Макадамс в главных ролях.
Ной влюбился в Элли с первого взгляда и со временем сумел завоевать неприступную девушку. Но родители Элли не одобряли их отношений, и Ной ушел, чтобы не причинять любимой лишних проблем. Семь лет спустя они встречаются снова, но у Элли уже есть жених, в отличие от Ноя — выходец из богатой любви. Однако старые чувства вспыхивают с новой силой. Сможет ли Элли сделать правильный выбор?</t>
  </si>
  <si>
    <t>978-5-17-147274-0</t>
  </si>
  <si>
    <t>ASE000000000863420</t>
  </si>
  <si>
    <t>http://cdn.eksmo.ru/v2/ASE000000000863420/COVER/cover1.jpg</t>
  </si>
  <si>
    <t>Спаркс(чудо любви)Лучшее во мне</t>
  </si>
  <si>
    <t>978-5-17-148319-7</t>
  </si>
  <si>
    <t>ASE000000000864488</t>
  </si>
  <si>
    <t>http://cdn.eksmo.ru/v2/ASE000000000864488/COVER/cover1.jpg</t>
  </si>
  <si>
    <t>Спаркс(чудо любви)Последняя песня</t>
  </si>
  <si>
    <t>Школа чистописания: работа с текстом. 3 класс</t>
  </si>
  <si>
    <t>Искрицкая Д.</t>
  </si>
  <si>
    <t>Суперзнания для школьников</t>
  </si>
  <si>
    <t>978-5-17-171164-1</t>
  </si>
  <si>
    <t>СуперзнанияШкольников</t>
  </si>
  <si>
    <t>ASE000000000886962</t>
  </si>
  <si>
    <t>http://cdn.eksmo.ru/v2/ASE000000000886962/COVER/cover1.jpg</t>
  </si>
  <si>
    <t>СуперзнанияШкольников Школа чистописания: работа с текстом. 3 класс</t>
  </si>
  <si>
    <t>Освоение чистописания — важный этап комплексного развития детей дошкольного и школьного возрастов. Предлагаемые прописи помогут ребёнку автоматизировать технику слитного написания. Использование тренажёра позволит сформировать красивый и аккуратный почерк. Написание текстов разного объема и выполнение заданий поможет запомнить правила, изучаемые в начальной школе. Издание поможет ребёнку научиться работать с текстом, а именно, выявлять основую мысль и тему, расставлять знаки препинания и анализировать текст.
В издании особое внимание уделяется соединениям между буквами, которые часто вызывают затруднения у детей младшего школьного возраста.
Тренажёр по чистописанию составлен с учётом требований ФГОС и образовательного комплекса «Школа России», подходит ко всем учебникам, которые входят в список утверждённых.</t>
  </si>
  <si>
    <t>Английская грамматика в схемах и таблицах</t>
  </si>
  <si>
    <t>Суперпупертренажер</t>
  </si>
  <si>
    <t>978-5-17-116893-3</t>
  </si>
  <si>
    <t>ASE000000000845278</t>
  </si>
  <si>
    <t>http://cdn.eksmo.ru/v2/ASE000000000845278/COVER/cover1.jpg</t>
  </si>
  <si>
    <t>Супертренажёр Англ.Яз. Грамматика в схемах и таблицах</t>
  </si>
  <si>
    <t>В серию "Суперпупертренажер" входят пособия по английскому и русскому языкам.
Книги серии отличают красивый цветной макет, удобный формат, необходимые при изучении английского и русского языков темы, обилие упражнений.
Пособие "Английская грамматика в схемах и таблицах" содержит базовый курс английской грамматики. Материал дается в четких и наглядных таблицах, что способствует эффективному восприятию информации.
Пособие является незаменимым помощником в процессе изучения английского языка и предназначено для всех, кто учит английский язык.</t>
  </si>
  <si>
    <t>Пособие содержит базовый курс английской грамматики. Рассматриваются такие темы, как артикль, степени сравнения прилагательных и наречий, времена, употребление инфинитива, перевод прямой речи в косвенную и др.
Материал представлен в четких и наглядных схемах и таблицах, что способствует быстрому и качественному усвоению. По пособию можно и учить, и повторять.
Незаменимый помощник при изучении английского языка.
Издание предназначено для всех, кто учит английский язык.</t>
  </si>
  <si>
    <t>Английский язык. Идиомы</t>
  </si>
  <si>
    <t>Голицына Н.Ю.</t>
  </si>
  <si>
    <t>978-5-17-116897-1</t>
  </si>
  <si>
    <t>ASE000000000845282</t>
  </si>
  <si>
    <t>http://cdn.eksmo.ru/v2/ASE000000000845282/COVER/cover1.jpg</t>
  </si>
  <si>
    <t>Супертренажёр Англ.Яз. Идиомы</t>
  </si>
  <si>
    <t>В серию "Суперпупертренажер" входят пособия по английскому и русскому языкам.
Книги серии отличают яркий красивый макет, удобный формат, самые необходимые темы, обилие упражнений.
Пособие "Английский язык. Идиомы" посвящено английским устойчивым выражениям, которые необходимо знать, если хочешь хорошо владеть английским языком.
В пособии содержится 340 самых употребительных идиом и более 80 разнообразных упражнений, в том числе и на смекалку.
Издание предназначено для всех, кто учит английский язык.</t>
  </si>
  <si>
    <t>Идиомы – это устойчивые словосочетания, значения которых не всегда можно вывести из значений составляющих их слов. Английский язык очень идиоматичен, поэтому важно знать и понимать идиомы.
Пособие содержит 340 самых употребительных устойчивых выражений, которые часто звучат в речи и встречаются в литературе. 
По мнению автора, более эффективно заучивать идиомы не по темам, а по основному существительному или глаголу, поэтому они даны по основному слову в алфавитном порядке.
Более 80 разнообразных упражнений, советы и рекомендации помогут стать с идиомами на «ты». 
Издание предназначено для всех, кто учит английский язык и стремится к ликвидации белых пятен в своих знаниях.</t>
  </si>
  <si>
    <t>Английский язык. Тренажер по запоминанию всех слов для продолжающих</t>
  </si>
  <si>
    <t>Шахин В.Е.</t>
  </si>
  <si>
    <t>978-5-17-161118-7</t>
  </si>
  <si>
    <t>ASE000000000877711</t>
  </si>
  <si>
    <t>http://cdn.eksmo.ru/v2/ASE000000000877711/COVER/cover1.jpg</t>
  </si>
  <si>
    <t>Супертренажёр Англ.Яз. Тренажер по запоминанию всех слов для продолжающих</t>
  </si>
  <si>
    <t>Вы уже уверенно знаете слова small и tall, carry и carrot и чувствуете в себе силы узнать больше полезных слов? Тогда это пособие — для вас!
Пособие «Английский язык. Тренажер по запоминанию всех слов для продолжающих» — это продолжение популярного пособия «Английский язык. Тренажер по запоминанию всех слов для начинающих» от опытного преподавателя Валерии Евгеньевны Шахин. С помощью нового тренажера, в котором не повторяются слова из предыдущего, вы плавно расширите активный и пассивный лексический запас, пополнив его словами и идиомами, часто встречающимися в повседневной жизни. Тренажер содержит около 500 слов и выражений, сгруппированных по нескольким распространенным темам, поэтому материал учится в контексте и лучше запоминается. Благодаря множеству разнообразных упражнений вы выучите правописание и перевод полезной лексики, а также начнете употреблять ее в речи. Ключи к упражнениям представлены в конце пособия.
Удобный формат позволяет брать тренажер с собой куда угодно, а объем упражнений дает возможность выполнять их даже в дороге. Тренажер подходит для всех, кто находится на уровнях А1-В1, потому что помогает выучить и закрепить новую лексику или повторить уже изученную.</t>
  </si>
  <si>
    <t>Английский язык. Тренажер по запоминанию всех слов для начинающих</t>
  </si>
  <si>
    <t>978-5-17-154108-8</t>
  </si>
  <si>
    <t>ASE000000000870545</t>
  </si>
  <si>
    <t>http://cdn.eksmo.ru/v2/ASE000000000870545/COVER/cover1.jpg</t>
  </si>
  <si>
    <t>Супертренажёр Английский язык. Тренажер по запоминанию всех слов для начинающих</t>
  </si>
  <si>
    <t>С помощью лексического тренажера «Английский язык. Тренажер по запоминанию всех слов для начинающих» вы сможете выучить и закрепить все основные слова, необходимые на начальном уровне изучения английского языка. Пособие содержит 500 базовых слов, которые сгруппированы по десяти распространенным бытовым темам, поэтому слова учатся в контексте и лучше запоминаются. При этом благодаря 100 разнообразным упражнениям вы сможете не только выучить правописание и перевод этих слов, но и начать употреблять их в речи. Ключи к упражнениям представлены в конце пособия.
Удобный формат позволяет брать тренажер с собой куда угодно, а объем упражнений дает возможность выполнять их даже в дороге. 
Тренажер подходит для всех, кто только начинает изучать английский язык и хочет как можно быстрее запомнить базовую лексику.</t>
  </si>
  <si>
    <t>Китайский язык. Тренажер по запоминанию всех слов для начинающих</t>
  </si>
  <si>
    <t>978-5-17-161117-0</t>
  </si>
  <si>
    <t>ASE000000000877710</t>
  </si>
  <si>
    <t>http://cdn.eksmo.ru/v2/ASE000000000877710/COVER/cover1.jpg</t>
  </si>
  <si>
    <t>Супертренажёр Китайск.яз. Тренажер по запоминанию всех слов для начинающих</t>
  </si>
  <si>
    <t>Знаете ли вы, что bàba — это не бабушка, а wǒmen — не женщина? Если еще нет, то это пособие — для вас!
Марина Владиславовна Москаленко — заведующая кафедрой китайского языка, старший преподаватель Института стран Востока, автор ряда пособий и учебных материалов по китайскому языку.
С помощью этого тренажера вы расширите лексический запас, пополнив его словами, часто встречающимися в повседневной жизни. В тренажере представлены сгруппированные по распространенным темам слова, поэтому материал учится в контексте и лучше запоминается. Благодаря множеству разнообразных упражнений вы выучите произношение и перевод полезной лексики, а также начнете употреблять ее в речи.
Удобный формат позволяет брать тренажер с собой куда угодно, а объем упражнений дает возможность выполнять их даже в дороге. Тренажер подходит всем, кто только начинает изучать китайский язык или хочет освежить знания базовой лексики.</t>
  </si>
  <si>
    <t>Немецкий язык. Тренажер по запоминанию всех слов для начинающих</t>
  </si>
  <si>
    <t>978-5-17-161116-3</t>
  </si>
  <si>
    <t>ASE000000000877709</t>
  </si>
  <si>
    <t>http://cdn.eksmo.ru/v2/ASE000000000877709/COVER/cover1.jpg</t>
  </si>
  <si>
    <t>Супертренажёр Немецкий язык. Тренажер по запоминанию всех слов для начинающих</t>
  </si>
  <si>
    <t>Путаете bitten и anbieten, mitnehmen и mitmachen, Opa и Oma?
Теперь вы запомните все слова, необходимые на начальном этапе изучения немецкого языка! С помощью этого тренажера вы расширите лексический запас, пополнив его словами, часто встречающимися в повседневной жизни. В тренажере представлены сгруппированные по распространенным темам слова, поэтому материал учится в контексте и лучше запоминается. Благодаря множеству разнообразных упражнений вы выучите полезную лексику, а также начнете употреблять ее в речи.
Удобный формат позволяет брать тренажер с собой куда угодно, а объем упражнений дает возможность выполнять их даже в дороге. Тренажер подходит для всех, кто находится на уровнях А1-В1.</t>
  </si>
  <si>
    <t>Турецкий язык. Тренажер по запоминанию всех слов для начинающих</t>
  </si>
  <si>
    <t>Куталмыш С.Л.</t>
  </si>
  <si>
    <t>978-5-17-166052-9</t>
  </si>
  <si>
    <t>ASE000000000883213</t>
  </si>
  <si>
    <t>http://cdn.eksmo.ru/v2/ASE000000000883213/COVER/cover1.jpg</t>
  </si>
  <si>
    <t>Супертренажёр Турецк. Тренажер по запоминанию всех слов для начинающих</t>
  </si>
  <si>
    <t>Путаете büyük и küçük, çiçek и çocuk?
Здесь есть все основные слова для начинающих изучать турецкий язык! Слова сгруппированы по актуальным темам со множеством упражнений, поэтому учатся в контексте и лучше запоминаются. Ключи к упражнениям представлены в конце пособия.
Удобный формат позволяет брать тренажер с собой куда угодно, а небольшие упражнения вы сможете выполнять даже в дороге.
Тренажер подходит для всех, кто только начинает изучать турецкий язык и хочет как можно быстрее запомнить базовые турецкие слова.</t>
  </si>
  <si>
    <t>Французская грамматика в схемах и таблицах</t>
  </si>
  <si>
    <t>Костромин Г.В.</t>
  </si>
  <si>
    <t>978-5-17-122077-8</t>
  </si>
  <si>
    <t>ASE000000000850560</t>
  </si>
  <si>
    <t>http://cdn.eksmo.ru/v2/ASE000000000850560/COVER/cover1.jpg</t>
  </si>
  <si>
    <t>Супертренажёр Франц.Яз. Грамматика в схемах и таблицах</t>
  </si>
  <si>
    <t>Новая книга в серии «Суперпупертренажер» – «Французская грамматика в схемах и таблицах» преподавателя со стажем Г.В. Костромина.
Пособие представляет собой базовый курс французской грамматики. Рассмотрены следующие темы: артикль, степени сравнения прилагательных и наречий, существительное, местоимение и т.д.
Читатель найдет также в этой книге:
-  наиболее распространённые времена глагола
-  правило согласования времён
-  особенности перевода прямой речи в косвенную.</t>
  </si>
  <si>
    <t>Данное пособие содержит базовый курс французской грамматики.
Представлены основные части речи и раскрыты их особенности. В издании рассматриваются такие темы, как артикль, существительное, степени сравнения прилагательных и наречий, наиболее употребительные времена глагола, наклонение, герундий, правило согласования времён и др.
Материал подан в максимально наглядной форме. Схемы и таблицы облегчают его усвоение.
Для всех, кто учит французский язык.</t>
  </si>
  <si>
    <t>Я учу английские буквы и звуки. Рабочая тетрадь для детей до 7 лет</t>
  </si>
  <si>
    <t>Френк И.</t>
  </si>
  <si>
    <t>Суперпупертренажёр: предшкольная подготовка</t>
  </si>
  <si>
    <t>978-5-17-152402-9</t>
  </si>
  <si>
    <t>СупертренажёрПредшколПодг</t>
  </si>
  <si>
    <t>ASE000000000868738</t>
  </si>
  <si>
    <t>http://cdn.eksmo.ru/v2/ASE000000000868738/COVER/cover1.jpg</t>
  </si>
  <si>
    <t>СупертренажёрПредшколПодготовка Я учу английские буквы и звуки. Рабочая тетрадь для детей до 7 лет</t>
  </si>
  <si>
    <t>В  книге собрана основная информация, которая поможет ребёнку сделать свои первые шаги в изучении английского языка. С этой рабочей тетрадью ребёнок познакомится с английским алфавитом и научится различать буквы и звуки, усвоит основные правила произношения в английском языке, познакомится с фонетической транскрипцией, узнает много новых слов, а также научится писать буквы английского алфавита. Ко всем буквам и словам в книге дана транскрипция на русском языке. Книга предназачена для занятий дошкольников с родителями.</t>
  </si>
  <si>
    <t>Колесо года: традиции полевых практик через архетипы Таро</t>
  </si>
  <si>
    <t>Пляс Алена</t>
  </si>
  <si>
    <t>Тайные практики</t>
  </si>
  <si>
    <t>978-5-17-163819-1</t>
  </si>
  <si>
    <t>ТайныеПрактики</t>
  </si>
  <si>
    <t>ASE000000000880830</t>
  </si>
  <si>
    <t>http://cdn.eksmo.ru/v2/ASE000000000880830/COVER/cover1.jpg</t>
  </si>
  <si>
    <t>ТайныеПрактики Пляс Колесо года: традиции полевых практик через архетипы Таро</t>
  </si>
  <si>
    <t>Откройте для себя магию природы и древние традиции, которые соединят вас с естественным ритмом года. Эта книга — ваш проводник в мир полевых обрядов и осознанных практик, помогающих обрести гармонию тела и души.
Вы когда-нибудь задумывались, как жить в ладу с природой и своим внутренним миром? «Колесо Года: традиции полевых практик через архетипы Таро» поможет вам найти эту связь.
В книге собраны ритуалы, основанные на природном цикле — от весеннего пробуждения до зимнего покоя. Вы найдете пошаговые практики, которые можно выполнять самостоятельно, не выходя из дома или на природе.
Особое внимание уделено Таро: каждая карта связана с определенным сезоном и стихией. Изучая их, вы научитесь видеть подсказки Вселенной, что поможет в принятии решений и самопознании.
Неважно, стремитесь ли вы снизить стресс, повысить осознанность или исследовать новые грани своей души — «Колесо года» станет вашим надежным союзником.</t>
  </si>
  <si>
    <t>Реальность+. Виртуальные миры и проблемы философии</t>
  </si>
  <si>
    <t>Чалмерс Д.</t>
  </si>
  <si>
    <t>Тайны человека и Вселенной</t>
  </si>
  <si>
    <t>978-5-17-115624-4</t>
  </si>
  <si>
    <t>ТайныЧеловекаВселенной</t>
  </si>
  <si>
    <t>IT'S FROM BITS</t>
  </si>
  <si>
    <t>ASE000000000843980</t>
  </si>
  <si>
    <t>http://cdn.eksmo.ru/v2/ASE000000000843980/COVER/cover1.jpg</t>
  </si>
  <si>
    <t>ТайныЧеловекаВселенной Чалмерс Реальность+. Виртуальные миры и проблемы философии</t>
  </si>
  <si>
    <t>– «Реальность+. Виртуальные миры и проблемы философии» — масштабная работа в жанре технофилософии от Дэвида Дж. Чалмерса, одного из ведущих мировых специалистов в области философии сознания.
– Книга вошла в список лучших нон‑фикшен‑книг 2022 года по версии «Вашингтон пост» — важный вклад в дискуссию о будущем человечества в эпоху цифровых технологий.
– Центральный тезис автора: виртуальная реальность — это подлинная реальность. Чалмерс доказывает, что виртуальные миры не являются второсортными: в них можно прожить осмысленную жизнь, а возможно, мы уже находимся в одном из таких миров.
– В книге философ предлагает убедительный анализ природы реальности, нашего места в ней и технологического будущего человечества. Он использует технологии виртуальной реальности, чтобы по‑новому взглянуть на вечные философские вопросы — о боге, взаимосвязи между разумом и телом, человеческом сознании и жизни в современном мире.
– Автор — Дэвид Джон Чалмерс, профессор философии и нейробиологии, со‑директор Центра по изучению разума, мозга и сознания при Нью‑Йоркском университете, один из сооснователей Ассоциации научных исследований сознания.
– Издание серии «Тайны человека и Вселенной».</t>
  </si>
  <si>
    <t>Откуда мы знаем, что внешний мир существует? Есть ли Бог? Какова природа реальности? Насколько прочна взаимосвязь между разумом и телом? Что подразумевает полноценная жизнь в современном мире?
Виртуальная реальность — это подлинная реальность. Таков центральный тезис этой масштабной и потрясающе оригинальной работы в жанре технофилософии. В «Реальности+» Дэвид Дж. Чалмерс предлагает убедительный анализ природы реальности, нашего места в ней и технологического будущего человечества. Он утверждает, что виртуальные миры не являются второсортными и там мы можем прожить осмысленную жизнь... А возможно, уже находимся в одном из них.
Написанная живым и популярным языком, «Реальность+» представляет собой важнейший труд, который определит взгляды на философию, науку и технологии на долгие годы вперед.</t>
  </si>
  <si>
    <t>Иллюстрации и зарисовки Дж. Р. Р. Толкина к "Властелину колец"</t>
  </si>
  <si>
    <t>Толкин Д.Р.</t>
  </si>
  <si>
    <t>Толкин – художник</t>
  </si>
  <si>
    <t>978-5-17-164949-4</t>
  </si>
  <si>
    <t>255х255</t>
  </si>
  <si>
    <t>84x106/12</t>
  </si>
  <si>
    <t>ТолкинХудожник</t>
  </si>
  <si>
    <t>THE ART OF THE LORD OF THE RINGS (with illustration by J.R.R. Tolkien)</t>
  </si>
  <si>
    <t>ASE000000000882128</t>
  </si>
  <si>
    <t>http://cdn.eksmo.ru/v2/ASE000000000882128/COVER/cover1.jpg</t>
  </si>
  <si>
    <t>ТолкинХудожник Иллюстрации и зарисовки Дж. Р. Р. Толкина к "Властелину колец"</t>
  </si>
  <si>
    <t>– «Иллюстрации и зарисовки Дж. Р. Р. Толкина к “Властелину колец”» — роскошное коллекционное издание, собравшее под одной обложкой более 180 изображений: рисунки, надписи, карты, планы и наброски, созданные автором во время работы над знаменитым произведением.
– Дж. Р. Р. Толкин (1892–1973) — всемирно известный писатель-фантаст, создатель таких культовых произведений, как «Хоббит», «Властелин Колец» и «Сильмариллион». Его книги переведены более чем на 60 языков и продаются многомиллионными тиражами по всему миру.
– Более половины материалов публикуется впервые — эти рисунки никогда ранее не были доступны широкой публике.
– Все изображения воспроизведены в цвете с высококачественных сканов и фотографий, что позволяет детально рассмотреть каждую линию и оттенок.
– Издание подготовлено ведущими специалистами по творчеству Толкина — Уэйном Г. Хэммондом и Кристиной Скалл. Они снабдили книгу пространным предисловием и подробными комментариями, которые помогают глубже понять связь визуальных образов с литературным наследием автора.
– Среди материалов — черновые наброски прямо в тексте рукописи, законченные иллюстрации, карты Шира и других областей Средиземья, надписи рунами и эльфийскими буквами, а также «факсимильные» страницы из обожженной, запятнанной кровью «Книги Мазарбул».
– Коллекционное издание в серия «Толкин — художник»: суперобложка, твердый переплет, качественная бумага.</t>
  </si>
  <si>
    <t>В то время, как Толкин работал над «Властелином Колец», его мысленные представле-
ния и образы зачастую находили выражение в рисунках, от черновых набросков прямо
в тексте рукописи до законченных иллюстраций. Лишь немногие из них предназначались
для печати; в большинстве своем они служили Толкину подспорьем, помогая создавать
последовательное, согласованное повествование. В роскошном издании «Иллюстрации и зарисовки к “Властелину Колец” Дж. Р. Р.
Толкина» все эти рисунки, надписи, карты, планы и наброски собраны под одной облож-
кой. В книгу вошло более 180 изображений, более половины никогда не публиковались ранее.</t>
  </si>
  <si>
    <t>Имя рек</t>
  </si>
  <si>
    <t>Прилепин Захар</t>
  </si>
  <si>
    <t>Уроки русского</t>
  </si>
  <si>
    <t>978-5-17-157150-4</t>
  </si>
  <si>
    <t>УрокиРусского</t>
  </si>
  <si>
    <t>ASE000000000873734</t>
  </si>
  <si>
    <t>http://cdn.eksmo.ru/v2/ASE000000000873734/COVER/cover1.jpg</t>
  </si>
  <si>
    <t>УрокиРусского Прилепин Имя рек</t>
  </si>
  <si>
    <t>Захар Прилепин — писатель, обладатель премий «Большая книга», «Национальный бестселлер» и «Ясная Поляна». Автор романов «Обитель», «Санькя», «Черная обезьяна», «Патологии», «Некоторые не попадут в ад», сборников рассказов «Грех», «Ботинки, полные горячей водкой», «Семь жизней», «Восьмёрка» и «Ополченский романс», сборников публицистики «К нам едет Пересвет», «Летучие бурлаки», «Не чужая смута», «Всё, что должно разрешиться. Письма с Донбасса», «Взвод», «Истории из лёгкой и мгновенной жизни» и «Координата Z».
"Быть может, у меня ничего не получилось, но я так не думаю.
Перед вами — итоги моих болезненных размышлений о нашем с вами Отечестве.
Чтоб понять, кто мы и зачем, нужно было заново пересобрать все представления, и я бережно, с тщанием ребёнка, пересобрал.
В какой точке бытия находимся мы и куда следуем. Что есть Родина. Какое отношение мы имеем к Древней Руси. Насколько близки к нам князья династии Рюриковичей и кто для нас Грозный Иоанн. Как мы из дня нынешнего видим «белых», и что нам думать о «красных». И прочие попутные вещи, осмыслять которые мы не перестанем ещё долго: Великая Отечественная и бесовские пляски вокруг неё, украинский, погрязший во лжи, вопрос, Владимир Семёнович Высоцкий, российские демократы, русский, берега потерявший, рок, земля у нас под ногами и звёздочка у нас над головой. Беспощадные русские вопросы, милосердные русские ответы".
Захар Прилепин</t>
  </si>
  <si>
    <t>Готовим пельмени</t>
  </si>
  <si>
    <t>978-5-17-176142-4</t>
  </si>
  <si>
    <t>ASE000000000890672</t>
  </si>
  <si>
    <t>http://cdn.eksmo.ru/v2/ASE000000000890672/COVER/cover1.jpg</t>
  </si>
  <si>
    <t>ЧеткоПоДелу Готовим пельмени</t>
  </si>
  <si>
    <t>Пельмени — одно из самых универсальных блюд, способное объединить людей и культуры из разных уголков планеты. В данном сборнике рецептов представлены как традиционные пельмени, знакомые каждому из нас, так и другие вариации: китайские баоцзы, сочные грузинские хинкали, итальянские тортеллини — в книге вы найдете более 50 рецептов!</t>
  </si>
  <si>
    <t>Летний читательский дневник школьника. С наклейками</t>
  </si>
  <si>
    <t>Читательский дневник с наклейками</t>
  </si>
  <si>
    <t>ДНЕВНИКИ, АЛЬБОМЫ, СКЕТЧБУКИ</t>
  </si>
  <si>
    <t>978-5-17-121322-0</t>
  </si>
  <si>
    <t>ЧитательскийДневник(НАКЛ)</t>
  </si>
  <si>
    <t>ASE000000000847197</t>
  </si>
  <si>
    <t>http://cdn.eksmo.ru/v2/ASE000000000847197/COVER/cover1.jpg</t>
  </si>
  <si>
    <t>ЧитательскийДневник(НАКЛ)Летний читательский дневник школьника</t>
  </si>
  <si>
    <t>«Дневник читателя» предназначен для тех, кто только-только пошёл в школу или ещё собирается, но уже не расстаётся с книгой. Для хорошей учёбы мало просто любить чтение — нужно запоминать то, что прочитал, пересказывать своими словами сюжет, находить главную мысль, делать выводы из прочитанного. Всему этому легче научиться, когда под рукой есть «Дневник читателя».
Каждая страница дневника — это готовая анкета-подсказка для каждой книги, где всё разложено по пунктам: «название», «автор», «главные герои», «сюжет», «вывод», «моё мнение о книге». Читателю останется только вписать факты своими словами. А чтобы веселее было это делать, в книге есть наклейки-смайлики, которыми можно поставить книге оценку. Есть место, чтобы нарисовать иллюстрацию к книге, есть специальная страница для рейтинга любимых книг, есть и список литературы, рекомендованной читателям этого возраста — книги на все времена!
Делая записи в «Дневнике», читатель тренирует память и внимание, становится более ответственным и прилежным, учится грамотно выражать свои мысли, анализировать произведения.
Мы советуем родителям и учителям помогать юному читателю — напоминать ему, что заполнять дневник нужно сразу после прочтения книги. Потом это войдёт в привычку.
«Дневник читателя» не занимает много места, его можно положить в рюкзак, взять с собой в школу, на дачу, в лагерь отдыха и на курорт. Конечно же, вместе с книжкой, которую сейчас читаешь!
Дневник содержит:
- список литературы, рекомендованный к прочтению в начальной школе
- список летнего чтения с 1 по 5 классы (с подсказками жанров по каждой книге)
- наклейки для личной оценки прочитанного
- словарь литературных жанров – доступные ребёнку определения, которые помогут ему ориентироваться в жанровых особенностях прочитанных произведений.
- удобные шаблоны для заполнения, цветные иллюстрации
- развивает логику и память
- тренирует навыки пересказа и первичного анализа текста, которые помогут школьнику в написании сочинений и изложений.
- учит формулировать мысли и выражать своё отношение к сюжету и стилю прочитанной книги, тренирует умение находить и выделять в тексте главное.
- универсальная шпаргалка — глядя на свой конспект, ученик всегда может освежить в памяти произведение и его основные характеристики. 
- оценочные наклейки в привычном современному ребёнку формате (love, lol, boring, hate) и страница для личного рейтинга прочитанных книг дают возможность честно отметить произведение как непонравившееся или скучное.
- удобный формат. Благодаря мягкой обложке и небольшому размеру, дневник не тяжелее тетради и не добавит веса школьному рюкзаку. Идеальный формат для каникул— его можно захватить в поездку и заполнять, где угодно.</t>
  </si>
  <si>
    <t>«Летний дневник читателя» предназначен для тех, кто хочет помнить всё, что прочитал летом. Для хорошей учёбы мало просто любить чтение — нужно запоминать то, что прочитал на каникулах, и потом, когда начнётся новый учебный год, рассказать о прочитанном. И сделать это гораздо легче, когда под рукой есть «Летний дневник читателя».
Каждая страница дневника — это готовая анкета-подсказка для каждой книги, где всё разложено по пунктам: «название», «автор», «главные герои», «сюжет», «вывод», «моё мнение о книге». Читателю останется только вписать факты своими словами. А чтобы веселее было это делать, в книге есть наклейки-смайлики, которыми можно поставить книге оценку. Есть место, чтобы нарисовать иллюстрацию к книге, есть специальная страница для рейтинга любимых книг, есть и список литературы, рекомендованной читателям этого возраста — книги на все времена!
Делая записи в «Дневнике», читатель тренирует память и внимание, становится более ответственным и прилежным, учится грамотно выражать свои мысли, анализировать произведения.
Мы советуем родителям и учителям помогать юному читателю — напоминать ему, что заполнять дневник нужно сразу после прочтения книги. Потом это войдёт в привычку.
«Летний дневник читателя» не занимает много места, его можно положить в рюкзак, взять с собой в школу, на дачу, в лагерь отдыха и на курорт. 
Дневник содержит:
- список летнего чтения с 1 по 5 классы (с подсказками жанров по каждой книге)
- наклейки для личной оценки прочитанного
- словарь литературных жанров – доступные ребёнку определения, которые помогут ему ориентироваться в жанровых особенностях прочитанных произведений.
- удобные шаблоны для заполнения, цветные иллюстрации
- оценочные наклейки в привычном современному ребёнку формате (love, lol, boring, hate) и страница для личного рейтинга прочитанных книг дают возможность честно отметить произведение как непонравившееся или скучное.
- удобный формат. Благодаря мягкой обложке и небольшому размеру, дневник не тяжелее тетради и не добавит веса школьному рюкзаку. Идеальный формат для каникул— его можно захватить в поездку и заполнять, где угодно.
Дневник помогает:
- развивать логику и память
- тренировать навыки пересказа и первичного анализа текста, которые помогут школьнику в написании сочинений и изложений.
- формулировать мысли и выражать своё отношение к сюжету и стилю прочитанной книги, тренирует умение находить и выделять в тексте главное.
- освежить в памяти произведение и его основные характеристики.</t>
  </si>
  <si>
    <t>Читательский дневник школьника. С наклейками</t>
  </si>
  <si>
    <t>978-5-17-121321-3</t>
  </si>
  <si>
    <t>ASE000000000847203</t>
  </si>
  <si>
    <t>http://cdn.eksmo.ru/v2/ASE000000000847203/COVER/cover1.jpg</t>
  </si>
  <si>
    <t>ЧитательскийДневник(НАКЛ)Читательский дневник школьника</t>
  </si>
  <si>
    <t>Шарма: Уроки мудрости</t>
  </si>
  <si>
    <t>978-5-17-114452-4</t>
  </si>
  <si>
    <t>Шарма(best/тв)</t>
  </si>
  <si>
    <t>ASE000000000840351</t>
  </si>
  <si>
    <t>http://cdn.eksmo.ru/v2/ASE000000000840351/COVER/cover1.jpg</t>
  </si>
  <si>
    <t>Шарма(best/тв)Монах, который продал свой "феррари". Притча об исполнении желаний и поиске своего предназначения</t>
  </si>
  <si>
    <t>Что такое подлинный успех и как его достичь? Можно ли обрести счастье, которое не зависит ни от карьерного роста, ни от мировых кризисов? Как избавиться от бесконечной заботы о завтрашнем дне и начать получать удовольствие от каждого прожитого дня? Существуют ли простые рецепты, позволяющие обрести духовные дары, не отказываясь от привычного комфорта? Как развить сверхспособности и подчинить себе судьбу? И, пожалуй, самое главное: как найти свое призвание и стать самим собой? Ответ — в этой книге, ставшей бестселлером во многих странах мира. Вместе с бывшим миллионером Джулианом Мэнтлом Робин Шарма предлагает читателю совершить удивительное путешествие в Сивану — страну, где исполняются мечты!</t>
  </si>
  <si>
    <t>Японская акварель: искусство легкости</t>
  </si>
  <si>
    <t>Собитова Н.</t>
  </si>
  <si>
    <t>Школа восточной живописи</t>
  </si>
  <si>
    <t>978-5-17-177971-9</t>
  </si>
  <si>
    <t>ШколаВосточЖивописи</t>
  </si>
  <si>
    <t>ASE000000000892143</t>
  </si>
  <si>
    <t>http://cdn.eksmo.ru/v2/ASE000000000892143/COVER/cover1.jpg</t>
  </si>
  <si>
    <t>ШколаВосточЖивописи Собитова Японская акварель: искусство легкости</t>
  </si>
  <si>
    <t>Книга «Японская акварель: искусство легкости» — это поэтичное и медитативное руководство по рисованию в стиле суми-э, адаптированное для работы с акварелью. Автор, художница Наталья Собитова, сочетает уроки с философскими размышлениями и авторскими легендами, вдохновленными японской эстетикой.
Благодаря этой книге читатель научится:
•   Изображать ключевые символы японской культуры через простые, но выразительные приемы;
•   Работать с минималистичной композицией;
•   Создавать эффект легкости с помощью мягкого смешения оттенков.
Книга подходит как для начинающих, так и для опытных художников, ищущих путь к осознанному творчеству. Это не просто учебник — это приглашение в мир гармонии, где каждая кисть — дыхание, а каждый лепесток — миг красоты.</t>
  </si>
  <si>
    <t>Корейские слова. Рабочая тетрадь для начинающих. Уровни TOPIK I 1-2</t>
  </si>
  <si>
    <t>Школа корейского языка</t>
  </si>
  <si>
    <t>978-5-17-152429-6</t>
  </si>
  <si>
    <t>ШколаКорейскогоЯзыка</t>
  </si>
  <si>
    <t>ASE000000000868761</t>
  </si>
  <si>
    <t>http://cdn.eksmo.ru/v2/ASE000000000868761/COVER/cover1.jpg</t>
  </si>
  <si>
    <t>ШколаКорейскогоЯзыка Корейские слова. Рабочая тетрадь для начинающих. Уровни TOPIK I 1-2</t>
  </si>
  <si>
    <t>Чун Ин Сун — кандидат филологических наук, доцент ИСАА МГУ, автор и составитель многочисленных корейских учебников, пособий и словарей, переводчик корейской художественной литературы.
Анастасия Викторовна Погадаева — признанный специалист по корейскому языку и литературе, переводчик, автор целого ряда пособий и учебников по корейскому языку.
Это учебное пособие является помощником в подготовке к сдаче международного экзамена по корейскому языку TOPIK I. В нем приводится лексика, которой необходимо владеть, а также разбираются типы заданий из экзамена. Для лучшего понимания к каждому заданию дается ответ с развернутым комментарием. 
Книга будет полезна не только желающим сдать экзамен, но и начинающим изучать корейский язык.</t>
  </si>
  <si>
    <t>Тридцатилетняя женщина</t>
  </si>
  <si>
    <t>Бальзак О. де</t>
  </si>
  <si>
    <t>978-5-17-165375-0</t>
  </si>
  <si>
    <t>La Femme de trente ans</t>
  </si>
  <si>
    <t>ASE000000000882545</t>
  </si>
  <si>
    <t>http://cdn.eksmo.ru/v2/ASE000000000882545/COVER/cover1.jpg</t>
  </si>
  <si>
    <t>ЭксклюзивКлассика Бальзак Тридцатилетняя женщина</t>
  </si>
  <si>
    <t>Роман из цикла «Человеческая комедия». От автора известных книг «Евгения Гранде» и «Шагреневая кожа».
Еще в шестнадцать лет юная Жюли без памяти влюбилась и выскочила замуж. Но бравый кавалерийский офицер оказался никудышным мужем, и подростковая влюбленность быстро сменилась жгучим разочарованием в жизни. К тридцати годам сердце Жюли окончательно превратилось в камень, но случайная встреча доказала, что и тридцатилетние женщины заслуживают любви.</t>
  </si>
  <si>
    <t>Еще в шестнадцать лет юная Жюли влюбилась и вышла замуж за маркиза д’Эглемона. Однако подростковая влюбленность быстро сменилась жестоким разочарованием, ведь бравый кавалерийский офицер оказался бездушным мужланом, без зазрения совести изменяющим жене. Казалось бы, судьба улыбнулась несчастной маркизе, сведя ее с благородным лордом Гренвилем, но их знакомство оказалось скоротечным и оборвалось после нелепой смерти лорда. К тридцати годам сердце Жюли окончательно зачерствело и она утратила всякую надежду на личное счастье. Но случайная встреча доказывает, что и тридцатилетние женщины имеют право на любовь.</t>
  </si>
  <si>
    <t>Дама с камелиями</t>
  </si>
  <si>
    <t>Дюма А.(сын)</t>
  </si>
  <si>
    <t>978-5-17-109467-6</t>
  </si>
  <si>
    <t xml:space="preserve"> La Dame aux Camélias</t>
  </si>
  <si>
    <t>ASE000000000837347</t>
  </si>
  <si>
    <t>http://cdn.eksmo.ru/v2/ASE000000000837347/COVER/cover1.jpg</t>
  </si>
  <si>
    <t>ЭксклюзивКлассика Дюма Дама с камелиями</t>
  </si>
  <si>
    <t>Нестареющий роман о великой любви и страшной трагедии.
Сюжет романа явился основой для одноименной пьесы, которая впоследствии многократно экранизировалась и послужила либретто к гениальной опере Джузеппе Верди «Травиата».  Роман о любви прекрасной, смертельно больной «королевы полусвета» и юного аристократа – любви страстной, трагической, заведомо обреченной – не уступает по драматизму «Травиате» и превосходит даже лучшие экранизации.</t>
  </si>
  <si>
    <t>978-5-17-169872-0</t>
  </si>
  <si>
    <t>ASE000000000885795</t>
  </si>
  <si>
    <t>http://cdn.eksmo.ru/v2/ASE000000000885795/COVER/cover1.jpg</t>
  </si>
  <si>
    <t>ЭксклюзивКлассика Кинг Дорожные работы</t>
  </si>
  <si>
    <t>— От автора романов «Мистер Мерседес», «Институт» и «Зеленая миля».
— Стивен Кинг — один из самых популярных писателей современности. Он создал свыше семи десятков бестселлеров, которые переведены на 44 языка, изданы в 80 странах мира и разошлись по свету тиражом свыше 400 000 000 экземпляров.
— В начале восьмидесятых годов издатели считали, что писатель может выпускать только одну книгу в год. Поскольку Кинг писал больше, он решил выпускать часть своих книг под псевдонимом «Ричард Бахман».
— «Дорожные работы» — одна из самых известных книг «Ричарда Бахмана». Также под этим псевдонимом вышли «Бегущий человек» и «Долгая Прогулка».
— Издание в серии «Эксклюзивная классика» — в удобном карманном формате и узнаваемом оформлении.</t>
  </si>
  <si>
    <t>Река сознания</t>
  </si>
  <si>
    <t>Сакс О.</t>
  </si>
  <si>
    <t>978-5-17-170806-1</t>
  </si>
  <si>
    <t>THE RIVER OF CONSCIOUSNESS (old title - THE CREATIVE BRAIN)</t>
  </si>
  <si>
    <t>ASE000000000886576</t>
  </si>
  <si>
    <t>http://cdn.eksmo.ru/v2/ASE000000000886576/COVER/cover1.jpg</t>
  </si>
  <si>
    <t>ЭксклюзивКлассика Сакс Река сознания</t>
  </si>
  <si>
    <t>— От автора бестселлеров «Человек, который принял жену за шляпу» и «Антрополог на Марсе».
— Оливер Сакс — всемирно известный британский невролог, нейропсихолог и популяризатор науки.
— В данный сборник включены эссе Оливера Сакса, посвященные особенностям восприятия времени, парадоксам сознания и неожиданным поворотам творческой мысли таких гениев от науки, как Зигмунд Фрейд, Чарлз Дарвин и Вильям Джеймс.
— Издание в серии «Эксклюзивная классика» — в удобном карманном формате и узнаваемом оформлении.</t>
  </si>
  <si>
    <t>Какова доля истины в шутке: «Лжет, как очевидец»? и можем ли мы доверять своей памяти?
Парадоксы восприятия времени: почему иногда нам кажется, что время несется вскачь, а в другие моменты оно вдруг замирает и тянется бесконечно?
Какую роль сыграла нежная примула в теории эволюции Дарвина?
И справедливо ли обвинять плагиаторов в том, что они воруют идеи?
В сборник включены эссе Оливера Сакса, посвященные особенностям восприятия времени, парадоксам сознания и неожиданным поворотам творческой мысли таких гениев от науки, как Зигмунд Фрейд, Чарлз Дарвин и Вильям Джеймс.</t>
  </si>
  <si>
    <t>О скоротечности жизни</t>
  </si>
  <si>
    <t>Сенека Л.А.</t>
  </si>
  <si>
    <t>978-5-17-147854-4</t>
  </si>
  <si>
    <t>Ad Paulinum de brevitate vitae</t>
  </si>
  <si>
    <t>ASE000000000864032</t>
  </si>
  <si>
    <t>http://cdn.eksmo.ru/v2/ASE000000000864032/COVER/cover1.jpg</t>
  </si>
  <si>
    <t>ЭксклюзивКлассика Сенека О скоротечности жизни</t>
  </si>
  <si>
    <t>Луций Анней Сенека (4г. до н. э. — 65 г. н. э.) -  древнеримский философ-стоик, учившийся ораторскому мастерству в Риме, автор речей и трагедий, философских трактатов и писем.
Философские диалоги Сенеки  - это наставления в стоицизме, учении о том, как достойно и осмысленно жить человеку, которому не во что верить и не на кого надеяться, это проповедь стойкости перед лицом ударов судьбы и своеобразная духовная терапия для всех нас.
В сборник вошли трактаты «О блаженной жизни», «О скоротечности жизни», «О стойкости мудреца», «О провидении» и «О гневе»</t>
  </si>
  <si>
    <t>Кукушата Мидвича</t>
  </si>
  <si>
    <t>Уиндем Д.</t>
  </si>
  <si>
    <t>978-5-17-105479-3</t>
  </si>
  <si>
    <t>THE MIDWICH CUCKOOS</t>
  </si>
  <si>
    <t>ASE000000000831292</t>
  </si>
  <si>
    <t>http://cdn.eksmo.ru/v2/ASE000000000831292/COVER/cover1.jpg</t>
  </si>
  <si>
    <t>ЭксклюзивКлассика Уиндем Кукушата Мидвича</t>
  </si>
  <si>
    <t>…Однажды в ясную сентябрьскую ночь обитателей типичной английской тихой деревушки Мидвич накрыла странная полусфера, которая продержалась над нею около суток. Птицы падали с неба замертво, а люди погрузились в сонное забытье. А спустя пару месяцев, когда все уже начали забывать о загадочном происшествии, вдруг выяснилось, что все женщины детородного возраста в деревне беременны. Даже незамужние, вдовы и девственницы. 
И в положенный срок родились странные золотоглазые дети, удивительно похожие друг на друга… Дети, способные силой взгляда подчинять своей воле…</t>
  </si>
  <si>
    <t>Люди как боги</t>
  </si>
  <si>
    <t>Уэллс Г.</t>
  </si>
  <si>
    <t>978-5-17-157750-6</t>
  </si>
  <si>
    <t>MEN LIKE GODS</t>
  </si>
  <si>
    <t>ASE000000000874380</t>
  </si>
  <si>
    <t>http://cdn.eksmo.ru/v2/ASE000000000874380/COVER/cover1.jpg</t>
  </si>
  <si>
    <t>ЭксклюзивКлассика Уэллс Люди как боги</t>
  </si>
  <si>
    <t>Идеальный мир. Нет злобы, нет зависти, нет лжи, нет даже опасных животных. Всеобщая гармония и процветание. Утопия. Мир, где люди как боги: умные, прекрасные, сильные…
Но что будет, если в этот мир попадут люди из ХХ века? С их корыстью, злобой, жадностью и стремлением к власти? Найдется ли среди них хоть один человек, способный понять Утопию и не разрушить ее?</t>
  </si>
  <si>
    <t>Белый олеандр</t>
  </si>
  <si>
    <t>Фитч Д.</t>
  </si>
  <si>
    <t>978-5-17-109122-4</t>
  </si>
  <si>
    <t>WHITE OLEANDER</t>
  </si>
  <si>
    <t>ASE000000000837191</t>
  </si>
  <si>
    <t>http://cdn.eksmo.ru/v2/ASE000000000837191/COVER/cover1.jpg</t>
  </si>
  <si>
    <t>ЭксклюзивКлассика Фитч Белый олеандр</t>
  </si>
  <si>
    <t>Астрид — единственный ребенок матери-одиночки Ингрид, которая пользуется своей красотой, чтобы манипулировать мужчинами. Астрид обожает мать, но их жизнь рушится, когда Ингрид убивает своего любовника и ее приговаривают к пожизненному заключению…
Годы одиночества и борьбы за выживание, годы скитаний по приемным семьям, где Астрид старается найти свое место. Каждый дом — очередная вселенная, с новым сводом законов и уроков, которые можно извлечь. Но мир каждый раз отвергает ее...
Время от времени Астрид навещает Ингрид в тюрьме, но та, одержимая любовью к дочери, завистью и ревностью, пытается управлять ее жизнью. Девушка старается вырваться из-под удушающей опеки матери и следовать своим путем…</t>
  </si>
  <si>
    <t>Восстание ангелов</t>
  </si>
  <si>
    <t>Франс А.</t>
  </si>
  <si>
    <t>978-5-17-169879-9</t>
  </si>
  <si>
    <t>La Revolte des anges</t>
  </si>
  <si>
    <t>ASE000000000885802</t>
  </si>
  <si>
    <t>http://cdn.eksmo.ru/v2/ASE000000000885802/COVER/cover1.jpg</t>
  </si>
  <si>
    <t>ЭксклюзивКлассика Франс Восстание ангелов</t>
  </si>
  <si>
    <t>— Классика французской литературы XX века.
— От автора романов «Таис», «Остров пингвинов» и «Боги жаждут».
— Лауреат Нобелевской премии по литературе Анатоль Франс — один из самых значимых французских писателей конца XIX-начала XX веков.
— Издание в серии «Эксклюзивная классика» — в удобном карманном формате и узнаваемом оформлении.</t>
  </si>
  <si>
    <t>На небесах неспокойно. Группа ангелов-заговорщиков твердо вознамерилась свергнуть Бога и посадить на его место более им импонирующего Люцифера. К революционерам примыкает и Аркадий — ангел-хранитель, начитавшийся крамольной литературы и набравшийся из книг отчетливо анархических убеждений. Бороться с «правящим режимом» предполагается совсем не «небесными» методами...</t>
  </si>
  <si>
    <t>Гений и богиня (новый перевод)</t>
  </si>
  <si>
    <t>978-5-17-145009-0</t>
  </si>
  <si>
    <t>THE GENIUS AND THE GODDESS</t>
  </si>
  <si>
    <t>ASE000000000861052</t>
  </si>
  <si>
    <t>http://cdn.eksmo.ru/v2/ASE000000000861052/COVER/cover1.jpg</t>
  </si>
  <si>
    <t>ЭксклюзивКлассика Хаксли Гений и богиня (2-ое издание)</t>
  </si>
  <si>
    <t>Любовный треугольник… Кажется, довольно банальная история. Но это не тот случай. Сюжет романа действительно довольно прост: у знаменитого ученого есть божественной красоты жена. И молодой талантливый ученик. Конечно же, между учеником и «богиней» вспыхивает страсть. Ни к чему хорошему это привести не может. Чего же еще ждать от любовного треугольника? Но Олдос Хаксли сумел наполнить эту историю глубиной, затронуть важнейшие вопросы о роке и личном выборе, о противостоянии эмоций разумному началу, о долге, чести и любви.</t>
  </si>
  <si>
    <t>Поправка-22</t>
  </si>
  <si>
    <t>Хеллер Д.</t>
  </si>
  <si>
    <t>978-5-17-091779-2</t>
  </si>
  <si>
    <t>Catch-22</t>
  </si>
  <si>
    <t>ASE000000000714193</t>
  </si>
  <si>
    <t>http://cdn.eksmo.ru/v2/ASE000000000714193/COVER/cover1.jpg</t>
  </si>
  <si>
    <t>ЭксклюзивКлассика Хеллер Поправка-22</t>
  </si>
  <si>
    <t>Прошло полвека со времени первой публикации, но «Поправка-22» по-прежнему остается краеугольным камнем американской литературы и одной из самых знаменитых книг всех времен. «Time», «Newsweek», «Modern Library», «London Observer» включили ее в списки «лучших романов», а в списке «200 лучших книг по версии BBC» она занимает 11 место.
Эта оригинальная история о службе летчиков ВВС США в период Второй мировой войны полна несуразных ситуаций, не менее несуразных смешных диалогов, безумных персонажей и абсурдных бюрократических коллизий, связанных с некой не существующей на бумаге, но от этого не менее действенной «поправкой-22» в законе, гласящей о том, что «всякий, кто хочет уклониться от боевого задания, нормален и, следовательно, годен к строевой»…
Это произведение сложно назвать просто антивоенным романом. Это глубокая всеобъемлющая сатира на нашу повседневность, образ жизни и принципы «цивилизованного» общества.</t>
  </si>
  <si>
    <t>Иметь и не иметь (новый перевод)</t>
  </si>
  <si>
    <t>978-5-17-098304-9</t>
  </si>
  <si>
    <t>TO HAVE AND HAVE NOT</t>
  </si>
  <si>
    <t>ASE000000000724510</t>
  </si>
  <si>
    <t>http://cdn.eksmo.ru/v2/ASE000000000724510/COVER/cover1.jpg</t>
  </si>
  <si>
    <t>ЭксклюзивКлассика Хемингуэй Иметь и не иметь (новый перевод)</t>
  </si>
  <si>
    <t>"Иметь и не иметь" (1937 г.) — история Гарри Моргана, простого и честного рыбака, который превращается в контрабандиста. В основе повествования — судьба главного героя, ставшего преступником. Но кроме этого, "Иметь и не иметь" — остросоциальный роман, в центре которого — конфликт бедности и богатства, имущих и не имущих, людей, которых бедность вынуждает преступать закон, и людей, наслаждающихся жизнью и прожигающих ее. Кто же из них более достоин порицания?</t>
  </si>
  <si>
    <t>Эксклюзив Миллениум</t>
  </si>
  <si>
    <t>978-5-17-158092-6</t>
  </si>
  <si>
    <t>ЭксклюзивМиллениум</t>
  </si>
  <si>
    <t>ASE000000000874743</t>
  </si>
  <si>
    <t>http://cdn.eksmo.ru/v2/ASE000000000874743/COVER/cover1.jpg</t>
  </si>
  <si>
    <t>ЭксклюзивКлассикаМиллениум Бром Похититель детей</t>
  </si>
  <si>
    <t>Погрузитесь в темный и завораживающий мир «Похитителя детей» Джеральда Брома, непревзойденного мастера мистических историй. Этот захватывающий ретеллинг сказки о Питере Пэне рассказывает о Нике, четырнадцатилетнем мальчике, чья жизнь перевернулась с приходом загадочного Питера.
Джеральд Бром создает потрясающий мир, который оживает на страницах «Похитителя детей». Он переворачивает сказку Питера Пэна с ног на голову, представляя нам более темную и сложную версию изначально невинного мира Дж. М. Барри.
Готовьтесь к захватывающему путешествию, которое заставит вас задуматься о цене спасения. «Похититель детей» подарит вам новые, неожиданные впечатления от знакомой сказки.
Глубокий и завораживающий, «Похититель детей» Джеральда Брома перенесет вас в мир, где границы между реальностью и фольклором стираются, а каждый выбор может иметь последствия, которые останутся с вами надолго.</t>
  </si>
  <si>
    <t>Батальоны просят огня</t>
  </si>
  <si>
    <t>Бондарев Ю.В.</t>
  </si>
  <si>
    <t>978-5-17-183674-0</t>
  </si>
  <si>
    <t>ASE000000000896588</t>
  </si>
  <si>
    <t>http://cdn.eksmo.ru/v2/ASE000000000896588/COVER/cover1.jpg</t>
  </si>
  <si>
    <t>ЭксклюзивКлассикаРус Бондарев Батальоны просят огня</t>
  </si>
  <si>
    <t>Порой война требует жестоких и несправедливых решений. Вот и два батальона, брошенных, чтобы форсировать Днепр, завязать бой и подать дивизии сигнал «просим огня», не знают, что их ждет неравная схватка. На самом деле их задача — отвлечь на себя внимание противника от настоящего места крупного наступления. Поддержат ли их огнем? Дождутся ли они ответа на отчаянный сигнал? Или они пошли на верную гибель?</t>
  </si>
  <si>
    <t>Тринадцатый подвиг Геракла</t>
  </si>
  <si>
    <t>Искандер Ф.А.</t>
  </si>
  <si>
    <t>978-5-17-112321-5</t>
  </si>
  <si>
    <t>ASE000000000840497</t>
  </si>
  <si>
    <t>http://cdn.eksmo.ru/v2/ASE000000000840497/COVER/cover1.jpg</t>
  </si>
  <si>
    <t>ЭксклюзивКлассикаРус Искандер Тринадцатый подвиг Геракла</t>
  </si>
  <si>
    <t>Произведения, вошедшие в этот сборник, – «Тринадцатый   подвиг Геракла», «Созвездие Козлотура», «Софичка» – по праву считаются шедеврами малой прозы Фазиля Искандера.  О чем бы ни шла речь – история любви, длиною в жизнь, фантасмагорическая кампания по выведению таинственных «козлотуров» или первые жизненные уроки, полученные мальчишкой-пятиклассником, – Фазилю Искандеру неизменно удается наполнить свои произведения  искрометным юмором, лиризмом и глубиной психологизма.</t>
  </si>
  <si>
    <t>Путешествие из Петербурга в Москву</t>
  </si>
  <si>
    <t>Радищев А.Н.</t>
  </si>
  <si>
    <t>978-5-17-109444-7</t>
  </si>
  <si>
    <t>ASE000000000837497</t>
  </si>
  <si>
    <t>http://cdn.eksmo.ru/v2/ASE000000000837497/COVER/cover1.jpg</t>
  </si>
  <si>
    <t>ЭксклюзивКлассикаРус Радищев Путешествие из Петербурга в Москву</t>
  </si>
  <si>
    <t>«Путешествие из Петербурга в Москву» принято условно называть повестью, но это не так – в действительности оно представляет собой своеобразную публицистическую вариацию на тему любимого в конце XVIII столетия жанра «сентиментального путешествия» – путевых заметок, сконцентрированных не столько на реальных впечатлениях путешественника, сколько на его мыслях и чувствах по поводу увиденного. И то, что довелось увидеть Радищеву в городах, деревнях и на почтовых станциях, где писатель останавливался по пути из Петербурга в Москву, превратило его книгу в гневную и трагическую отповедь российскому крепостничеству во всем его уродстве и жестокости.</t>
  </si>
  <si>
    <t>Тихий Дон. [Роман. В 2 т.] Т. II</t>
  </si>
  <si>
    <t>Шолохов М.А.</t>
  </si>
  <si>
    <t>978-5-17-094111-7</t>
  </si>
  <si>
    <t>ASE000000000719919</t>
  </si>
  <si>
    <t>http://cdn.eksmo.ru/v2/ASE000000000719919/COVER/cover1.jpg</t>
  </si>
  <si>
    <t>ЭксклюзивКлассикаРус Шолохов Тихий Дон. [Роман. В 2 т.]. Т. II</t>
  </si>
  <si>
    <t>«Тихий Дон» – масштабное эпическое полотно, повествующее о донском казачестве в самый противоречивый, переломный период истории нашей страны — кровавой Первой мировой и братоубийственной Гражданской войны, когда, по словам самого Шолохова, "в смертной драке брат идет на брата, сын – на отца". Что же происходило в душах людей в это смутное время, как получилось, что самые родные, близкие люди стали по разные стороны баррикад и превратились в смертельных врагов?
По глубине осмысления действительности, удивительной точности в описании характеров этому произведению, пожалуй, нет равных.. Книга, о которой говорят и спорят по сей день!</t>
  </si>
  <si>
    <t>978-5-17-135744-3</t>
  </si>
  <si>
    <t>ASE000000000856515</t>
  </si>
  <si>
    <t>http://cdn.eksmo.ru/v2/ASE000000000856515/COVER/cover1.jpg</t>
  </si>
  <si>
    <t>ЭксклюзивПоэзия Есенин Клен ты мой опавший...</t>
  </si>
  <si>
    <t>Alice`s Adventures in Wonderland. A2 = Алиса в стране чудес. A2</t>
  </si>
  <si>
    <t>Carroll L.</t>
  </si>
  <si>
    <t>English Classics: Graded Readers</t>
  </si>
  <si>
    <t>978-5-17-155872-7</t>
  </si>
  <si>
    <t>EnglishClassicsGraded</t>
  </si>
  <si>
    <t>ASE000000000872405</t>
  </si>
  <si>
    <t>http://cdn.eksmo.ru/v2/ASE000000000872405/COVER/cover1.jpg</t>
  </si>
  <si>
    <t>EnglishClassicsGradedReaders(A2)Carroll Alice`s Adventures in Wonderland. A2</t>
  </si>
  <si>
    <t>Встречайте Graded Readers — серию захватывающих произведений художественной литературы, адаптированных специально для изучающих английский язык. Пособия в серии разделены на четыре уровня сложности (от A1 до B2), соответствующих общеевропейским стандартам владения иностранным языком, и содержат упражнения, направленные на развитие ключевых языковых навыков. 
Позвольте историям увести себя в чарующий мир английского языка!
Основные языковые навыки, тренируемые на уровне A2/Pre-Intermediate
•   Базовые разговорные выражения
•   Степени сравнения
•   Основные неправильные глаголы
•   Наиболее употребительные идиомы</t>
  </si>
  <si>
    <t>«Алиса в стране чудес» Льюиса Кэролла — одно из самых известных произведений мировой литературы и признанный шедевр литературы абсурда. Роман Кэролла доказал миру, что книги вовсе не обязаны поучать — они могут развлекать читателя и играть с ним. 
Изучение английского тоже вовсе не обязано быть скучным: учить язык можно играя словами и получая удовольствие от интересных книг — например, от «Алисы в стране чудес»!
Текст произведения сокращен и адаптирован для уровня A2. Все более сложные слова вы найдете в словариках, расположенных после каждой главы. В конце книги даны упражнения на проверку понимания прочитанного, закрепление новых слов и работу с текстом. Предложенные читателю задания составлены таким образом, чтобы сделать опыт взаимодействия с книгой более глубоким и многогранным.</t>
  </si>
  <si>
    <t>Сверхновая». Метод глубинного перерождения женщины: выйти из порочного круга жертвенности и выгорания, познать тень и начать жить по-настоящему</t>
  </si>
  <si>
    <t>Стояновская Ирина</t>
  </si>
  <si>
    <t>978-5-17-183918-5</t>
  </si>
  <si>
    <t>ASE000000000896880</t>
  </si>
  <si>
    <t>http://cdn.eksmo.ru/v2/ASE000000000896880/COVER/cover1.jpg</t>
  </si>
  <si>
    <t>Psychology#KnowHow Стояновская «Сверхновая». Метод глубинного перерождения женщины: выйти из порочного круга жертвенности и выгорания, познать тень и начать жить по-настоящему</t>
  </si>
  <si>
    <t>Ирина Стояновская — коуч MCC ICF, бизнес-психолог, специалист по системной работе, проводник глубинных трансформаций, автор метода «Сверхновая», исследователь женской силы, Тени и квантовых принципов создания реальности. Более 15 лет сопровождает женщин к целостности, внутренней опоре и жизни в согласии с собой и своим истинным масштабом.
Больше не можете прятать свой свет, откладывать мечты на «потом» и делать вид, что вас это устраивает? Устали быть удобной, сильной и чувствовать, что живете не своей жизнью? Эта книга станет началом ваших изменений.
«Сверхновая» — это авторский метод глубинной трансформации, который объединяет коучинг, системные расстановки, работу с Тенью, квантовые практики и опыт сопровождения сотен женщин. С помощью этого метода вы пройдете по пути истинного перерождения: через исцеление ран прошлого и встречу с Тенью к возвращению женственности и обретению внутренней силы. В каждой главе вас ждут практики, которые помогут сбросить броню контроля, довериться жизни, обрести целостность и создать реальность, которую вы заслуживаете.
Это путешествие для каждой, кто чувствует, что прежние роли стали тесны, а душа жаждет масштаба, любви и свободы.
Что вас ждет внутри?
•   Путь перерождения, который начнется не с внешних изменений, а с возвращения к себе настоящей — живой, целостной, сияющей.
•   Глубокий разговор о том, почему женщины выгорают, теряют себя, застревают в жертвенности и бесконечном «надо», и как выйти из этого порочного круга.
•   Встреча с Тенью — исследование подавленных чувств, стыда, злости и желаний как источника подлинной силы, свободы и женственности.
•   Практики, упражнения, метафоры, которые помогут прожить изменения и сделать их устойчивой основой новой жизни.
«Сверхновая» — это книга о том, как вернуться к себе.
Пора выйти из тени. Пора вспомнить, кто вы есть. Пора стать Сверхновой.</t>
  </si>
  <si>
    <t>Проклятое место. Край обреченных</t>
  </si>
  <si>
    <t>Помозов А.Г.</t>
  </si>
  <si>
    <t>Stalker</t>
  </si>
  <si>
    <t>978-5-17-183280-3</t>
  </si>
  <si>
    <t>ASE000000000896474</t>
  </si>
  <si>
    <t>http://cdn.eksmo.ru/v2/ASE000000000896474/COVER/cover1.jpg</t>
  </si>
  <si>
    <t>S.T.A.L.K.E.R! Помозов Проклятое место. Край обреченных</t>
  </si>
  <si>
    <t>– Финальная, четвертая книга авторского цикла «Проклятое место». Завершает истории персонажей, знакомых читателю по книгам «Проклятое место. Дорога домой» (2019), «Проклятое место. Лестница в небо» (2021) и «Проклятое место. Тропою мести» (2022).
– Цикл начинался как история бывшего школьного учителя, отправившегося в смертельно опасное путешествие в Чернобыльскую зону отчуждения. Зона в романе — не боевая арена, а испытательная среда, в которой проверяются люди: их выбор, их цена и их способность сохранить человечность. 
– Артем Помозов — автор, дебютировавший в серии Stalker с романом «Дорога домой» и в дальнейшем завоевавший репутацию автора одного из наиболее психологически насыщенных циклов серии.
– Книга продолжает традицию философской фантастики о Зоне — рекомендуем книгу читателям, которым близка атмосфера «Пикника на обочине» Аркадия и Бориса Стругацких и книжной серии Stalker.</t>
  </si>
  <si>
    <t>У каждого из них была своя дорога. Школьный учитель Михаил Мельников был одержим спасением дочери. Скай мечтала совершить невозможное и уничтожить Зону. Легендарный искатель Рэй потерял себя на тропе мести. 
Теперь их судьбы переплетутся, но герои окажутся по разные стороны баррикад. Какую цену заплатит каждый из них, чтобы завершить свой путь? 
В четвертой, финальной книге цикла «Проклятое место» автор раскрывает читателям все карты.</t>
  </si>
  <si>
    <t>Штурм и буря</t>
  </si>
  <si>
    <t>Миры Ли Бардуго. Grishaverse</t>
  </si>
  <si>
    <t>978-5-17-108603-9</t>
  </si>
  <si>
    <t>Бардуго(Миры)</t>
  </si>
  <si>
    <t>ASE000000000836648</t>
  </si>
  <si>
    <t>http://cdn.eksmo.ru/v2/ASE000000000836648/COVER/cover1.jpg</t>
  </si>
  <si>
    <t>Бардуго(Миры)!Штурм и буря</t>
  </si>
  <si>
    <t>«Штурм и буря» - новый роман в жанре фэнтези Ли Бардуго, автора бестселлера «Шестерка воронов». Продолжение истории заклинательницы Солнца Алины Старковой и ее друга Мала; вторая часть трилогии об их приключениях.  Чудом избежав смерти и поглощения тьмой, теперь они вынуждены скрываться от одного из самых могущественных и древних колдунов на земле. Все, о чем мечтают изгнанники - это тихая и спокойная жизнь подальше от раздираемой войной Равки. Но магическая сила, которую открывает в себе Алина, слишком велика для того, чтобы держать ее запертой вечно. Рано или поздно ей придется встретиться лицом к лицу со своим злейшим врагом, ведь их судьбы неразрывно связаны, как свет и тьма. Только магия заклинательницы Солнца может остановить безумного Дарклинга, но для того, чтобы осуществить это, Алине и Малу придется совершить невозможное. Этот увлекательный роман - для  всех любителей подросткового фэнтези, а также поклонников мира «Шестерки воронов». Книга стала бестселлером New York Times и получила множество положительных отзывов в таких изданиях, как The Guardian, Huffington Post, USA Today, Vanity Fair и др. «Отличается от всего, что я когда-либо читала», - так отозвалась о трилогии Вероника Рот, автор бестселлера «Дивергент».</t>
  </si>
  <si>
    <t>Сбежав из Равки, Алина и Мал добираются до берегов чужой страны. Они надеются начать новую жизнь в дальних краях, где их никто не знает, но, оказывается,  сохранить инкогнито заклинательнице Солнца не так-то просто…  Тень зловещего корсара преследует Алину. Тьма сгущается. Девушке не спрятаться ни от своего прошлого, ни от судьбы: ей придется принять ее вызов. Она рискует потерять все в надвигающейся буре. Только любовь может направить ее на правильный путь.</t>
  </si>
  <si>
    <t>Оружие и боевая техника</t>
  </si>
  <si>
    <t>Ликсо В.В., Мерников А.Г., Хомич Е.О.</t>
  </si>
  <si>
    <t>Большая военная детская энциклопедия</t>
  </si>
  <si>
    <t>978-5-17-184266-6</t>
  </si>
  <si>
    <t>БолВоенДетЭнц</t>
  </si>
  <si>
    <t>ASE000000000897252</t>
  </si>
  <si>
    <t>http://cdn.eksmo.ru/v2/ASE000000000897252/COVER/cover1.jpg</t>
  </si>
  <si>
    <t>БолВоенДетЭнц Оружие и боевая техника</t>
  </si>
  <si>
    <t>Чем револьвер отличается от пистолета? Что означает термин «булл-пап» у оружейников? За какие характеристики так ценится автомат Калашникова во многих странах мира? Какая советская реактивная система залпового огня, созданная более полувека назад, до сих пор успешно эксплуатируется более чем 70 странами мира? Если вы хотите познакомиться с устройством стрелкового оружия и узнать, как работает боевая техника, скорее открывайте эту книгу! Здесь вы найдете информацию о создании и применении этого вида вооружения, сравните технические характеристики и конструктивные особенности различных моделей, узнаете об основных достоинствах и существенных недостатках каждого образца. Факты и цифры познакомят вас с достижениями разных стран в военном деле благодаря стрелковому оружию и боевой технике, помогут понять причины их побед и поражений. С помощью этой книги вы станете настоящими военными экспертами!
Для среднего и старшего школьного возраста.</t>
  </si>
  <si>
    <t>Точка обмана</t>
  </si>
  <si>
    <t>978-5-17-089569-4</t>
  </si>
  <si>
    <t>DECEPTION POINT</t>
  </si>
  <si>
    <t>AST000000000172232</t>
  </si>
  <si>
    <t>http://cdn.eksmo.ru/v2/AST000000000172232/COVER/cover1.jpg</t>
  </si>
  <si>
    <t>Браун(best/м)Точка обмана</t>
  </si>
  <si>
    <t>– Приключенческий триллер от автора романов «Ангелы и демоны», «Инферно» и «Цифровая крепость»! Мировой бестселлер!
– Дэн Браун – американский писатель, мастер интеллектуальных триллеров, автор культового цикла о профессоре Лэнгдоне.
– Издание серии «Читаем Дэна Брауна!» – книги в мягкой обложке и удобном карманном формате!</t>
  </si>
  <si>
    <t>В Арктике обнаружен уникальный артефакт, способный раз и навсегда изменить будущее человечества. 
На место открытия отправляется научная экспедиция, цель которой - установить подлинность поразительной находки. 
Но вскоре после прибытия члены экспедиции начинают гибнуть один за другим. 
Кто - и почему - убивает их? 
Возможно, они подошли к разгадке тайны слишком близко?</t>
  </si>
  <si>
    <t>Семь подземных королей</t>
  </si>
  <si>
    <t>978-5-17-079194-1</t>
  </si>
  <si>
    <t>AST000000000124562</t>
  </si>
  <si>
    <t>http://cdn.eksmo.ru/v2/AST000000000124562/COVER/cover1.jpg</t>
  </si>
  <si>
    <t>Волков.МФ(илл.Владимирского).Семь подземных королей</t>
  </si>
  <si>
    <t>Глубоко-глубоко в земле  находится Страна Подземных рудокопов. Правят в ней по очереди семь королей. Однажды источник Усыпительной воды – залог благополучия и мира в стране – исчезает. Элли вместе со своим троюродным братом Фредом пытаются найти выход из пещеры и оказываются в Подземной стране. Теперь уже Страшиле, Железному Дровосеку и Храброму Льву предстоит выручить из беды Элли, а заодно и восстановить волшебный источник.  «Семь подземных королей» - третья история из цикла книг про Изумрудный город.</t>
  </si>
  <si>
    <t>«Семь подземных королей» - третья сказочная повесть из цикла книг А. Волкова про Изумрудный город. В Подземелье живут рудокопы, а правят ими по очереди семь подземных королей. Один властитель царствует, а другие спят, усыплённые волшебной водой. Однажды источник Усыпительной воды исчезает. Элли, Фреду и её друзьям предстоит разобраться с этим страшным волшебством и восстановить мир в Стране Подземных рудокопов. Художнику книги Леониду Владимирскому в 2020 году исполняется 100 лет.  Автор книги Александр Волков считал  его иллюстрации лучшими.
Для среднего школьного возраста.</t>
  </si>
  <si>
    <t>Просто вместе</t>
  </si>
  <si>
    <t>Современная французская проза (м)</t>
  </si>
  <si>
    <t>978-5-17-121826-3</t>
  </si>
  <si>
    <t>Гавальда(СоврПроза/м)</t>
  </si>
  <si>
    <t>Ensemble, c'est tout</t>
  </si>
  <si>
    <t>ASE000000000850318</t>
  </si>
  <si>
    <t>http://cdn.eksmo.ru/v2/ASE000000000850318/COVER/cover1.jpg</t>
  </si>
  <si>
    <t>Гавальда(СоврПроза/м)Просто вместе</t>
  </si>
  <si>
    <t>Молодая талантливая художница Камилла Фок живет в крошечной комнатке-«чулане» под крышей роскошного дома с видом на Марсово поле. Утонченная и ранимая, она сомневается в своем призвании, не хочет больше рисовать и работает по ночам уборщицей офисов. Однажды зимним вечером больную от холода и голода девушку находит ее сосед, застенчивый очкарик Филибер. Встревоженный ее состоянием, он уговаривает ее какое-то время пожить вместе с ним и его приятелем Франком – красавцем-поваром, мотоциклистом и хулиганом.
Камилла принимает приглашение, и так начинается ее новая странная жизнь и одна из самых трогательных и нежных любовных историй Парижа.</t>
  </si>
  <si>
    <t>Гитара. Учимся играть аккордами</t>
  </si>
  <si>
    <t>Петров П.</t>
  </si>
  <si>
    <t>Гитара – это просто!</t>
  </si>
  <si>
    <t>978-5-17-153613-8</t>
  </si>
  <si>
    <t>Трубова Вероника Андреевна</t>
  </si>
  <si>
    <t>ГитараПросто</t>
  </si>
  <si>
    <t>ASE000000000869999</t>
  </si>
  <si>
    <t>http://cdn.eksmo.ru/v2/ASE000000000869999/COVER/cover1.jpg</t>
  </si>
  <si>
    <t>ГитараПросто.(тв)Учимся играть аккордами</t>
  </si>
  <si>
    <t>Петров Павел Владимирович — автор собственной методики безнотного обучения игре на гитаре. Он преподает мастерство игры на гитаре более 40 лет, имеет международный опыт. Его книги «Самоучитель игры на гитаре», «Гитара с нуля для всех», «Русские народные песни» и другие уже много лет пользуются популярностью у всех, кто хочет освоить этот инструмент.
Вам когда-нибудь хотелось сыграть и спеть песню, которую вы только слышали? С этим легким самоучителем вы сможете сыграть все, что захотите, даже не зная нот! Пользуясь уникальной авторской методикой, вы научитесь подбирать песни на слух и станете душой любой компании. Эта книга учит играть на гитаре с нуля и подойдет тем, кто только начинает заниматься музыкой.</t>
  </si>
  <si>
    <t>Сойка-пересмешница. Новое издание</t>
  </si>
  <si>
    <t>Голодные игры: сага-легенда</t>
  </si>
  <si>
    <t>978-5-17-134715-4</t>
  </si>
  <si>
    <t>ГолодныеИгры(сага-легенда</t>
  </si>
  <si>
    <t>THE HUNGER GAMES #3: MOCKINGJAY</t>
  </si>
  <si>
    <t>ASE000000000852918</t>
  </si>
  <si>
    <t>http://cdn.eksmo.ru/v2/ASE000000000852918/COVER/cover1.jpg</t>
  </si>
  <si>
    <t>ГолодныеИгры(сага-легенда)Коллинз Сойка-пересмешница.</t>
  </si>
  <si>
    <t>Шокирующий финал культовой саги. Голодные игры кончились, но битва за Панем только начинается.
Литературная основа одноименных блокбастеров с Дженнифер Лоуренс в главной роли.
Международный бестселлер. Только за первую неделю было продано свыше 450 000 экземпляров.</t>
  </si>
  <si>
    <t>Китнисс выжила. Ее семья ¬  в относительной безопасности, но Пита похитили, и судьба его не известна. И тогда легенда становится реальностью. Таинственный Тринадцатый дистрикт, некогда инициировавший восстание против Капитолия, выходит из тени, где пребывал долгие годы.
Начинается война, в которой Китнисс - символ Сопротивления. И если она не хочет оказаться пешкой в большой игре, где жизнь ее любимого принесли в жертву чужим интересам, ей придется стать сильнее, чем на арене Голодных игр…</t>
  </si>
  <si>
    <t>Детское питание по ГОСТу</t>
  </si>
  <si>
    <t>Аникеева Т.В.</t>
  </si>
  <si>
    <t>978-5-17-164535-9</t>
  </si>
  <si>
    <t>ASE000000000881691</t>
  </si>
  <si>
    <t>http://cdn.eksmo.ru/v2/ASE000000000881691/COVER/cover1.jpg</t>
  </si>
  <si>
    <t>ДелоВкуса Детское питание по ГОСТу</t>
  </si>
  <si>
    <t>Помните, как в детском саду на обед подавали молочный суп с вермишелью, нежные паровые котлетки и компот из сухофруктов? Сегодня выбор продуктов и блюд огромен, но уверенности в их качестве — меньше. А ведь ребёнку не нужны экзотика и «суперфуды» — ему нужно простое, сбалансированное, безопасное питание. Именно такое, какое было разработано по ГОСТу, — с учётом всех возрастных особенностей, потребностей растущего организма и реальных возможностей занятых родителей. 
Книга «Детское питание по ГОСТу» возвращает эту надёжную систему: сбалансированные и проверенные временем рецепты, правильные пропорции, безопасные продукты и понятные рекомендации для каждого возраста.</t>
  </si>
  <si>
    <t>Детективы-футболисты. Тайна огненного цирка</t>
  </si>
  <si>
    <t>978-5-17-148639-6</t>
  </si>
  <si>
    <t>Los Futbolísimos 8: El misterio del circo del fuego</t>
  </si>
  <si>
    <t>ASE000000000864828</t>
  </si>
  <si>
    <t>http://cdn.eksmo.ru/v2/ASE000000000864828/COVER/cover1.jpg</t>
  </si>
  <si>
    <t>ДетективыФутболисты Тайна огненного цирка(Wonder Books)</t>
  </si>
  <si>
    <t>Очередная невероятная история из жизни школьной футбольной команды Сото Альто. На этот раз они играют последний матч сезона - дети против родителей, а после этого отправляются смотреть финал Кубка и попадают на представление Огненного цирка. И, конечно же, именно тут всё закручивается, как футбольный мяч в полёте.
Роберто Сантьяго был сценаристом на телевидении, редактором и продюсером, а сейчас - один из самых успешных авторов Испании. 
Серия про детективов-футболистов стала настоящим культурным феноменом, это одни из самых продаваемых книг в Испании, они переведены на разные языки мира, а в 2018 году даже были экранизированы.</t>
  </si>
  <si>
    <t>Еретики Дюны</t>
  </si>
  <si>
    <t>Герберт Ф.</t>
  </si>
  <si>
    <t>Дюна</t>
  </si>
  <si>
    <t>978-5-17-134883-0</t>
  </si>
  <si>
    <t>Heretics of dune</t>
  </si>
  <si>
    <t>ASE000000000855338</t>
  </si>
  <si>
    <t>http://cdn.eksmo.ru/v2/ASE000000000855338/COVER/cover1.jpg</t>
  </si>
  <si>
    <t>Дюна Герберт Еретики Дюны</t>
  </si>
  <si>
    <t>Спустя полторы тысячи лет после убийства Бога-Императора Лето II, сына Муад’Диба, и великого исхода из Старой Империи на родину возвращаются потомки переселенцев. Они несут с собой странные пугающие технологии и опасные идеи, способные снова ввергнуть космос в хаос. Они идут, чтобы завоевывать Вселенную и строить новый мир – мир без песчаных червей, которые отныне провозглашены носителями воли Тирана…</t>
  </si>
  <si>
    <t>Конституция Российской Федерации с флагом, гербом и гимном. Новая редакция. С учетом образования в составе РФ новых субъектов</t>
  </si>
  <si>
    <t>ЗаконКом.</t>
  </si>
  <si>
    <t>КОНСТИТУЦИОННОЕ (ГОС.) ПРАВО. ИЗБИРАТЕЛЬНОЕ ПРАВО. СИСТЕМА ОРГАНОВ ГОСУДАРСТВА</t>
  </si>
  <si>
    <t>978-5-17-153974-0</t>
  </si>
  <si>
    <t>ASE000000000870378</t>
  </si>
  <si>
    <t>http://cdn.eksmo.ru/v2/ASE000000000870378/COVER/cover1.jpg</t>
  </si>
  <si>
    <t>ЗаконКом.Конституция РФ с флагом, гербом и гимном.Новая редакция. С учетом образования в составе РФ новых субъектов</t>
  </si>
  <si>
    <t>Конституция Российской Федерации в новой редакции учитывает изменения, связанные с образованием в составе Российской Федерации новых субъектов: Донецкой Народной Республики, Луганской Народной Республики, Запорожской и Херсонской областей. 
В издании представлен текст Государственного гимна Российской Федерации.
В удобном формате для широкого круга читателей.</t>
  </si>
  <si>
    <t>3000 самых употребительных слов и выражений испанского языка</t>
  </si>
  <si>
    <t>Блинова А.А.</t>
  </si>
  <si>
    <t>Испанский просто</t>
  </si>
  <si>
    <t>978-5-17-165908-0</t>
  </si>
  <si>
    <t>ИспанскийПросто</t>
  </si>
  <si>
    <t>ASE000000000883093</t>
  </si>
  <si>
    <t>http://cdn.eksmo.ru/v2/ASE000000000883093/COVER/cover1.jpg</t>
  </si>
  <si>
    <t>ИспанскийПросто 3000 самых употребительных слов и выражений испанского языка</t>
  </si>
  <si>
    <t>В данном пособии вы найдете наиболее распространенные слова и выражения по следующим темам: дом, семья, здоровье, еда, транспорт, досуг, спорт и некоторым другим. Для всех слов и выражений дана транскрипция.
Справочник будет полезен для всех, кто учит испанский язык.</t>
  </si>
  <si>
    <t>Федеративное устройство России. Физическая карта России А0 (в новых границах)</t>
  </si>
  <si>
    <t>Карта A0</t>
  </si>
  <si>
    <t>978-5-17-154859-9</t>
  </si>
  <si>
    <t>КартаA0</t>
  </si>
  <si>
    <t>ASE000000000871344</t>
  </si>
  <si>
    <t>http://cdn.eksmo.ru/v2/ASE000000000871344/COVER/cover1.jpg</t>
  </si>
  <si>
    <t>Карта(А0/2стор)Федеративное устройство России+Физическая карта России (в новых границах)</t>
  </si>
  <si>
    <t>Карта формата А0 имеет размеры 1170х790 мм. На одной стороне листа - Физическая карта России (в новых границах) масштаба 1:7 000 000 (в 1 см 70 км).  На ней в подробностях представлено всё многообразие современного рельефа нашей страны. Различия в абсолютных отметках территории (от -27 м на Прикаспийской низменности до 5642 м в горах Северного Кавказа) наглядно показаны при помощи цветовой шкалы высот и глубин. Приведены названия всех основных форм рельефа (горных систем и хребтов,  равнин, низменностей, возвышенностей и пр.), выраженных в масштабе карты. Достаточно полно отражены на карте водные объекты суши – реки, озёра, водохранилища, болота, ледники. На другой стороне листа – карта «Федеративное устройство России» в масштабе 1:7 000 000. На карте представлены 89 субъектов Федерации, включая Запорожскую и Херсонскую области, Донецкуюи Луганскую народные республики, Республику Крым и Севастополь, с их столицами и центрами. Субъекты РФ сгруппированы по 8 федеральным округам. Численность населения городов и посёлков дана по 6 градациям. Показаны магистральные пути железнодорожного и автомобильного сообщения. Карта является прекрасным пособием при изучении географии России.</t>
  </si>
  <si>
    <t>Билли Саммерс</t>
  </si>
  <si>
    <t>978-5-17-176593-4</t>
  </si>
  <si>
    <t>BILLY SUMMERS</t>
  </si>
  <si>
    <t>ASE000000000890870</t>
  </si>
  <si>
    <t>http://cdn.eksmo.ru/v2/ASE000000000890870/COVER/cover1.jpg</t>
  </si>
  <si>
    <t>Кинг(нов)Билли Саммерс</t>
  </si>
  <si>
    <t>– «Билли Саммерс» — роман легендарного Стивена Кинга, автора множества культовых бестселлеров, таких как «Чужак» и «Мистер Мерседес».
– Уникальное смешение жанров: нуарного боевик, детектив, современный вестерн дорожный роман. Сюжет, который держит в напряжении от первой до последней страницы.
– Главный герой — профессиональный киллер с твердым моральным кодексом: Билли Саммерс убивает только действительно «плохих» людей. Он хочет завязать с криминалом, но перед уходом получает заказ, от которого невозможно отказаться.
– Книга для взрослой аудитории, ценящей психологически глубокие детективы с захватывающим сюжетом и неоднозначными героями.
– Издание серии «Король на все времена» с иллюстрированными твердыми переплетами.</t>
  </si>
  <si>
    <t>Билли Саммерс — профессиональный киллер с жестким моральным кодексом: он принимает заказы только на действительно «плохих парней». Но ему, бывшему морпеху, это занятие не по душе, и однажды он решает отойти от дел, чтобы начать новую жизнь. Перед этим Билли предстоит выполнить еще один заказ, который обеспечит ему безбедное существование.
Его чутье и опыт подсказывают: в этом деле что-то не так и оно не такое простое, как кажется на первый взгляд.
Однако на кону стоят слишком большие деньги.
И Билли отправляется в тихий провинциальный городок Ред-Блафф и начинает тщательную подготовку к своему последнему выстрелу.
Последнему ли?..</t>
  </si>
  <si>
    <t>Китайский язык. Словарь лексики для уровней HSK 1-2</t>
  </si>
  <si>
    <t>Китайский просто</t>
  </si>
  <si>
    <t>978-5-17-169031-1</t>
  </si>
  <si>
    <t>КитайскийПросто</t>
  </si>
  <si>
    <t>ASE000000000885467</t>
  </si>
  <si>
    <t>http://cdn.eksmo.ru/v2/ASE000000000885467/COVER/cover1.jpg</t>
  </si>
  <si>
    <t>КитайскийПросто Китайский язык. Словарь лексики для уровней HSK 1-2</t>
  </si>
  <si>
    <t>В этом пособии представлен список лексики, необходимой для сдачи международного экзамена HSK версии 3.0. Словарь разделен на две части в соответствии с уровнями экзамена: часть с лексикой HSK 1, включающая 500 слов, и часть с лексикой HSK 2, включающая 772 слова. Ко всем словам приводится перевод и транскрипция пиньинь.
Словарь подойдет всем, кто изучает китайский язык.</t>
  </si>
  <si>
    <t>Мозг и разум: физиология мышления</t>
  </si>
  <si>
    <t>Бехтерев В.М.</t>
  </si>
  <si>
    <t>978-5-17-149757-6</t>
  </si>
  <si>
    <t>ASE000000000865926</t>
  </si>
  <si>
    <t>http://cdn.eksmo.ru/v2/ASE000000000865926/COVER/cover1.jpg</t>
  </si>
  <si>
    <t>КлассикаМедЛитературы Бехтерев Мозг и разум: физиология мышления</t>
  </si>
  <si>
    <t>В книгу вошли выдержки из разных произведений Владимира Бехтерева: «Внушение и его роль в общественной жизни», «Сознание и его границы» и других. Читатели познакомятся с основными принципами работы нашего мозга и сделают удивительные открытия в области нейробиологии.
Автор объясняет сложные термины простым языком и излагает материал максимально увлекательно. Книга будет интересна всем, кто интересуется наукой и, в особенности, работой человеческого мозга.</t>
  </si>
  <si>
    <t>Владимир Бехтерев — величайший русский невролог, первооткрыватель ряда образований мозга, симптомов и синдромов в невропатологии и психиатрии.
Академик Владимир Бехтерев писал необыкновенные научные работы, которые некоторое время не были доступны широкому кругу читателей. Его оригинальные тексты хранились только в фондах центральных библиотек. По слухам — по приказу Сталина, которого современные исследователи обвиняют во внезапной и загадочной смерти Бехтерева. Мы же сегодня пытаемся восстановить справедливость, публикуя самые интересные работы научного гения в книге «Мозг и разум: физиология мышления». Вы узнаете много удивительных историй об исследованиях мозга, о любопытных экспериментах с сознанием, познакомитесь с наблюдениями ученого за изменением мышления в зависимости от внешних и внутренних обстоятельств жизни человека.</t>
  </si>
  <si>
    <t>Искусство здоровья. Ваш путь к здоровью и долголетию</t>
  </si>
  <si>
    <t>Шишонин А.Ю.</t>
  </si>
  <si>
    <t>Коллекция доктора Шишонина</t>
  </si>
  <si>
    <t>978-5-17-170850-4</t>
  </si>
  <si>
    <t>Рябинина Елизавета Николаевна</t>
  </si>
  <si>
    <t>КоллекцияДоктораШишонин</t>
  </si>
  <si>
    <t>ASE000000000885863</t>
  </si>
  <si>
    <t>http://cdn.eksmo.ru/v2/ASE000000000885863/COVER/cover1.jpg</t>
  </si>
  <si>
    <t>КоллекцияДоктораШишонин Искусство здоровья. Ваш путь к здоровью и долголетию</t>
  </si>
  <si>
    <t>Книга, которую вы держите в руках, написана одним из самых известных и авторитетных врачей России. В его московскую клинику с надеждой на выздоровление приезжают тысячи пациентов не только из России, но и со всего мира. Весь свой гигантский клинический опыт в борьбе с самыми тяжелыми и неизлечимыми ранее случаями таких заболеваний, как гипертоническая болезнь, сахарный диабет II типа, атеросклероз, артроз, грыжи межпозвонковых дисков, доктор изложил в данной книге в простой и доступной форме в виде системы здоровой жизни, под названием «Искусство здоровья».
Читайте эту книгу, применяйте эти простые принципы в своей повседневной жизни и будьте здоровы!</t>
  </si>
  <si>
    <t>Поллианна. Уровень 1 = Pollyanna</t>
  </si>
  <si>
    <t>Портер Э.</t>
  </si>
  <si>
    <t>978-5-17-163537-4</t>
  </si>
  <si>
    <t>ASE000000000880386</t>
  </si>
  <si>
    <t>http://cdn.eksmo.ru/v2/ASE000000000880386/COVER/cover1.jpg</t>
  </si>
  <si>
    <t>ЛегкЧтениеАнглийском(Уровень 1)Портер Поллианна = Pollyanna</t>
  </si>
  <si>
    <t>Маленькая Поллианна после смерти отца осталась сиротой и ее взяла на воспитание строгая родственница тетя Полли. Все несчастья девочка стойко переносит благодаря «игре в радость», которой когда-то научил ее отец. Поллианна не только сама видит во всем хорошее, но и учит этому других и таким образом кардинально меняет жизнь тети и всех соседей.
Текст произведения снабжен комментариями к наиболее трудным словам и выражениям, а также упражнениями на проверку понимания прочитанного. В конце книги расположен словарь, который поможет лучше освоить текст.
Книга предназначается для тех, кто только начинает изучение английского языка (уровень 1 — Elementary).</t>
  </si>
  <si>
    <t>Робинзон Крузо</t>
  </si>
  <si>
    <t>Дефо Д.</t>
  </si>
  <si>
    <t>Лучшие сказки мира</t>
  </si>
  <si>
    <t>978-5-17-147192-7</t>
  </si>
  <si>
    <t>ЛучшиеСказкиМира</t>
  </si>
  <si>
    <t>Robinson Crusoe</t>
  </si>
  <si>
    <t>ASE000000000863294</t>
  </si>
  <si>
    <t>http://cdn.eksmo.ru/v2/ASE000000000863294/COVER/cover1.jpg</t>
  </si>
  <si>
    <t>ЛучшиеСказкиМира(мел)Дефо Робинзон Крузо (илл. Ю.Н.Богачев)</t>
  </si>
  <si>
    <t>Возможно ли выжить на необитаемом острове после чудовищного кораблекрушения? Возможно, если верить в себя, свои силы, не опускать руки и использовать смекалку, как это сделал отважный мореплаватель Робинзон Крузо – повелитель стихии на земле и на море! Целых двадцать восемь лет Робинзон жил на острове, обустраивая свой быт: строил дом, приручал коз, выращивал пшеницу… Но, как известно, человеку нужен человек, одиночество разъедает сердце. И Провидение смилостивилось над узником острова – он спас от гибели дикаря Пятницу, который стал ему верным другом и помощником, и капитана корабля, который и помог ему вернуться домой. Великий роман Даниеля Дефо не оставит никого равнодушным и подарит надежду всем на счастливое будущее вне зависимости от обстоятельств!</t>
  </si>
  <si>
    <t>Книга «Робинзон Крузо» – один из самых жизнеутверждающих романов в мире. Отважный моряк Робинзон Крузо терпит кораблекрушение, оказывается на необитаемом острове и начинает свою вторую жизнь – жизнь в дикой природе. Несмотря на тяготы и лишения, он не теряет веру в себя и обустраивает себе быт, бесстрашно бросается на помощь дикарю Пятнице, спасет капитана корабля, матросы которого подняли бунт… Много опасных приключений выпало на долю Робинзона, но он сумел все преодолеть и вернуться домой.
Классический пересказ Леонида Яхнина отлично подойдет для первого знакомства с романом знаменитого Даниеля Дефо, а великолепные иллюстрации Юрия Богачева перенесут читателей в мир приключений!
Для среднего школьного возраста.</t>
  </si>
  <si>
    <t>Острова. Раскраска для отдыха. Раскраска антистресс</t>
  </si>
  <si>
    <t>Мэйси М.</t>
  </si>
  <si>
    <t>978-5-17-182898-1</t>
  </si>
  <si>
    <t>ASE000000000894174</t>
  </si>
  <si>
    <t>http://cdn.eksmo.ru/v2/ASE000000000894174/COVER/cover1.jpg</t>
  </si>
  <si>
    <t>МагичАртТерапия Острова. Раскраска для отдыха. Раскраска антистресс</t>
  </si>
  <si>
    <t>Белый песок, шум океана и лёгкий ветер, который качает пальмы… Иногда, чтобы почувствовать атмосферу отпуска, достаточно открыть книгу.
На этих страницах вас ждёт путешествие по самым живописным островам мира — от солнечных берегов Пхукета и Бали до уединённых лагун Мальдив и Маврикия. Каждый остров хранит свою атмосферу: где-то звучит шум прибоя и царит безмятежность пляжей, где-то манят яркие краски тропической природы и уютные бухты.
Раскрашивая тропические пейзажи, экзотические растения и морские виды, вы словно переноситесь туда, где всегда лето и время течёт медленнее. 
Позвольте себе остановиться, выбрать любимые цвета и отправиться в творческое путешествие по островам, где каждый штрих наполняет страницу солнцем, морем и ощущением настоящего отдыха.</t>
  </si>
  <si>
    <t>Рыцарь Семи Королевств</t>
  </si>
  <si>
    <t>978-5-17-079458-4</t>
  </si>
  <si>
    <t>AST000000000126973</t>
  </si>
  <si>
    <t>http://cdn.eksmo.ru/v2/AST000000000126973/COVER/cover1.jpg</t>
  </si>
  <si>
    <t>Мартин(под).Рыцарь Семи Королевств</t>
  </si>
  <si>
    <t>– Приквел знаменитой саги «Песнь льда и пламени».
– Книга вошла в основу одноименного сериала.
– Признанная классика жанра фэнтези для поклонников книг «Властелин колец» и «Ведьмак».</t>
  </si>
  <si>
    <t>Миллионы фанатов – без тени преувеличения – ждут, затаив дыхание, каждой новой книги Джорджа Мартина из цикла «Песнь Льда и Огня».
Но еще нам хочется знать ответы на вопросы – что было раньше? Что привело Семь Королевств к кровавой распре, к гражданской войне, которая вот-вот ввергнет их в гибель?
И на многие из этих вопросов отвечает цикл Джорджа Мартина «Рыцарь Семи Королевств» – ПРЕДЫСТОРИЯ нашей любимой саги!
Еще сто лет – до смертоносного противостояния Старков, Баратеонов и Ланнистеров.
Еще правит Вестеросом династия Таргариенов от крови драконов.
Еще свежа память о битве за Железный трон Дейемона и Дейерона Таргариенов, еще стоят у городских стен эшафоты, на которых окончили жизнь проигравшие. 
А по вестеросским землям странствует молодой рыцарь Дункан со своим оруженосцем – десятилетним Эгом, – он жаждет славы, чести и приключений, и он получит их. И не только на ристалищах чести, но и в череде жестоких заговоров и опасных политических интриг, по-прежнему зреющих за замковыми стенами Семи Королевств…</t>
  </si>
  <si>
    <t>МиниАрт. Мастера и шедевры</t>
  </si>
  <si>
    <t>978-5-17-159935-5</t>
  </si>
  <si>
    <t>МиниАрт.МастераШедевры</t>
  </si>
  <si>
    <t>16-17</t>
  </si>
  <si>
    <t>ASE000000000876507</t>
  </si>
  <si>
    <t>http://cdn.eksmo.ru/v2/ASE000000000876507/COVER/cover1.jpg</t>
  </si>
  <si>
    <t>МиниАрт.МастераШедевры Великие русские художники</t>
  </si>
  <si>
    <t>Русская живопись — уникальное явление в мировом искусстве. Она отличается от европейской не только национальными мотивами, патриотизмом и «русскостью». Восприятие мира и точка зрения наших художников совершенно особенные: их произведения выделяются сильной эмоциональностью и сентиментальностью, глубиной, восприимчивостью и неуёмной фантазией.
Русская живопись XVII–XIX веков поражает и радует разнообразием жанров, техник и стилей. Это и парадные портреты знати, и камерные, интимные женские образы кисти Владимира Боровиковского; полные красоты и очарования пейзажи родной земли Ивана Шишкина и Алексея Саврасова; монументальные исторические полотна Карла Брюллова, Василия Сурикова и Ильи Репина; реалистичные батальные сцены Василия Верещагина; величественные и эмоциональные марины Ивана Айвазовского; остросюжетные бытовые сцены Константина Маковского; яркие жанровые картины Кустодиева.
Этот красочный альбом с множеством цветных иллюстраций познакомит читателя с редкими работами вышеупомянутых живописцев из зарубежных собраний и частных коллекций.</t>
  </si>
  <si>
    <t>Мир нежности</t>
  </si>
  <si>
    <t>978-5-17-172786-4</t>
  </si>
  <si>
    <t>МирНежности</t>
  </si>
  <si>
    <t>ASE000000000888039</t>
  </si>
  <si>
    <t>http://cdn.eksmo.ru/v2/ASE000000000888039/COVER/cover1.jpg</t>
  </si>
  <si>
    <t>МирНежности Джейн Музыкальный приворот-4. На крыльях</t>
  </si>
  <si>
    <t>Детская Библия. Рис. Тони Вульфа</t>
  </si>
  <si>
    <t>Моя первая Библия</t>
  </si>
  <si>
    <t>978-5-17-159796-2</t>
  </si>
  <si>
    <t>МояПервБиблия</t>
  </si>
  <si>
    <t>ASE000000000876372</t>
  </si>
  <si>
    <t>http://cdn.eksmo.ru/v2/ASE000000000876372/COVER/cover1.jpg</t>
  </si>
  <si>
    <t>МояПервБиблия Детская Библия. (илл. Тони Вульфа)</t>
  </si>
  <si>
    <t>Кто такой Иисус Христос? Каким Он был и что сделал для людей? Эта книга простыми словами расскажет ребёнку о земной жизни Иисуса Христа — от Рождения до Воскрешения и Вознесения. Иллюстрации к книге нарисовал знаменитый итальянский художник Тони Вульф.</t>
  </si>
  <si>
    <t>Кто такой Иисус? Каким Он был? Что нужно о Нём знать и почему об Иисусе до сих пор так много говорят? На эти вопросы ответит «Детская Библия». Жизнь Иисуса Христа, от Рождения до Воскрешения и Вознесения, рассказана специально для юного читателя — просто и понятно. Иллюстрации к этим сюжетам нарисовал Тони Вульф — знаменитый итальянский художник, который проиллюстрировал множество книг для детей.
Пересказ А. Головановой.</t>
  </si>
  <si>
    <t>Висцералка. Техника самомассажа для восстановления организма. Самая полезная книга про живот</t>
  </si>
  <si>
    <t>Кармацкий Тимофей</t>
  </si>
  <si>
    <t>978-5-17-162916-8</t>
  </si>
  <si>
    <t>ASE000000000879652</t>
  </si>
  <si>
    <t>http://cdn.eksmo.ru/v2/ASE000000000879652/COVER/cover1.jpg</t>
  </si>
  <si>
    <t>НастоящМедицина Кармацкий Висцералка. Техника самомассажа для восстановления организма. Самая полезная книга про живот</t>
  </si>
  <si>
    <t>Прочитав эту книгу, вы будете знать больше о своем животе и органах внутри него, а также о том, как улучшить их работу, снять болезненные и неприятные ощущения, которые периодически возникают у каждого человека. 
Висцеральный массаж – это оздоровительная практика с многовековой историей, которая: 
- помогает снять напряжение, боль и спазмы; 
- улучшает микроциркуляцию и запускает нормальное движение крови в лимфы; 
- избавляет от отеков и спаек; 
- поднимает и фиксирует опущенные органы; 
- расслабляет мышцы, сосуды, протоки и стенки органов. 
Книга для тех, кто ищет проверенные способы лечения болей в животе, хочет оздоровить организм естественными способами и заметно улучшить качество жизни. Рекомендации и упражнения, построенные на принципах доказательной медицины!</t>
  </si>
  <si>
    <t>Самая полезная книга возвращается!
У кошек, собак и маленьких детей животы мягкие и абсолютно безболезненные — им даже приятно, когда их щупают. И у вас когда-то был такой же, но со временем — в силу тех или иных конкретных причин — живот становится более напряженным, и это отражается на продолжительности жизни, вашей эффективности и внешнем виде!
Только представьте, насколько тело будет вам благодарно, и как улучшится качество вашей жизни, если печень, желудок, кишечник, почки и остальные органы вашего живота начнут реально работать на 100% мощности, заложенной в них природой!
Висцералка — техника работы с животом, которая разрабатывалась столетиями и уходит корнями в глубокую древность, к нашим предкам. Книга будет полезна тем, у кого есть какие-то диагнозы, симптомы или проблемы, и всем, кто просто небезразличен к своему здоровью. 
Висцералка позволяет помочь не только себе, но и своим близким. И освоить ее может абсолютно каждый. Даже если вам кажется, что массаж — это не для вас, книга поможет понять собственный организм и причины многих недомоганий. 
Тимофей Кармацкий — врач-невролог, автор YouTube-канала с миллионной аудиторией, автор книги «Доказательная психосоматика». Уже более 10 лет он активно занимается изучением и развитием естественных методов оздоровления. Со временем знания и опыт сформировались в собственную систему, которая включает в себя все, что нужно для самостоятельного восстановления организма. 
Не является учебником по медицине. Все рекомендации должны быть согласованы с лечащим врачом.</t>
  </si>
  <si>
    <t>Все о витаминах и минералах. Умный справочник. Действие, применение, показания, противопоказания</t>
  </si>
  <si>
    <t>Доктор Лисенкова</t>
  </si>
  <si>
    <t>978-5-17-180762-7</t>
  </si>
  <si>
    <t>ASE000000000894262</t>
  </si>
  <si>
    <t>http://cdn.eksmo.ru/v2/ASE000000000894262/COVER/cover1.jpg</t>
  </si>
  <si>
    <t>НастоящМедицина Лисенкова Все о витаминах и минералах. Умный справочник. Действие, применение, показания, противопоказания</t>
  </si>
  <si>
    <t>Чтобы витамины и пищевые добавки работали эффективно, нужно научиться правильно их подбирать. Советы блогеров, друзей и родственников — неплохой источник информации, но лучше — иметь под рукой научно обоснованные рекомендации. 
Эта книга — ваш надежный путеводитель по миру витаминов и минералов, она разработана специально для тех, кто хочет разобраться в вопросах поддержания здоровья. Научно проверенные рекомендации, позволяют четко ориентироваться среди множества витаминно-минеральных комплексов. Вы узнаете, как правильно выбирать витаминные препараты, соответствующие потребностям именно вашего организма. Книга содержит исчерпывающие сведения обо всех необходимых человеку витаминах, макро- и микроэлементах, их влиянии на организм и особенностях взаимодействия. Благодаря этому руководству вы сможете своевременно выявить нехватку или избыток какого-либо вещества, а также избежать распространенных ошибок в употреблении витаминных комплексов и биологически активных добавок, научитесь заботиться о своем здоровье правильно и результативно.
С помощью этой книги вы сможете: 
·   улучшить ваше самочувствие;
·   восполнить дефицит необходимых витаминов и минеральных веществ;
·   научиться принимать витамины правильно и с пользой для организма.
Книга в твердой обложке.</t>
  </si>
  <si>
    <t>Баю-баюшки-баю. Колыбельные</t>
  </si>
  <si>
    <t>Цыганков И.А., ООО Издательство "Родничок" ****</t>
  </si>
  <si>
    <t>Первая книжка-раскладушка</t>
  </si>
  <si>
    <t>978-5-17-184281-9</t>
  </si>
  <si>
    <t>135х125</t>
  </si>
  <si>
    <t>картон мелованный 280</t>
  </si>
  <si>
    <t>60x90/24</t>
  </si>
  <si>
    <t>Пирожкова Анастасия Евгеньевна</t>
  </si>
  <si>
    <t>ПервКнРаскладушка</t>
  </si>
  <si>
    <t>ASE000000000897264</t>
  </si>
  <si>
    <t>http://cdn.eksmo.ru/v2/ASE000000000897264/COVER/cover1.jpg</t>
  </si>
  <si>
    <t>ПервКнРаскладушка Баю-баюшки-баю. Колыбельные</t>
  </si>
  <si>
    <t>«Баю-баюшки-баю» - красочная книжка-раскладушка, в которую вошли самые известные русские народные колыбельные. Знаменитые и мелодичные тексты идеально подойдут для чтения ребёнку перед сном. Добрые иллюстрации к книге нарисовал И. Цыганков.
Для занятий взрослых с детьми (текст читают взрослые).
Для дошкольного возраста.</t>
  </si>
  <si>
    <t>Идёт коза рогатая. Потешки для малышей</t>
  </si>
  <si>
    <t>Шейн П., Ушинский К.Д.</t>
  </si>
  <si>
    <t>978-5-17-184282-6</t>
  </si>
  <si>
    <t>Булгакова Екатерина Александровна</t>
  </si>
  <si>
    <t>ASE000000000897265</t>
  </si>
  <si>
    <t>http://cdn.eksmo.ru/v2/ASE000000000897265/COVER/cover1.jpg</t>
  </si>
  <si>
    <t>ПервКнРаскладушка Идёт коза рогатая. Потешки для малышей</t>
  </si>
  <si>
    <t>«Идёт коза рогатая» — яркая книжка-гармошка, в которой собраны весёлые русские народные песенки, потешки и прибаутки, идеально подходящие для развития памяти, воображения и мышления у самых маленьких читателей. А красочные иллюстрации сделают процесс знакомства с книгой ещё интереснее.
Для дошкольного возраста.</t>
  </si>
  <si>
    <t>Самый большой друг</t>
  </si>
  <si>
    <t>Прокофьева С., рис. С. Бордюга и Н. Трепенок</t>
  </si>
  <si>
    <t>978-5-17-183669-6</t>
  </si>
  <si>
    <t>ASE000000000896581</t>
  </si>
  <si>
    <t>http://cdn.eksmo.ru/v2/ASE000000000896581/COVER/cover1.jpg</t>
  </si>
  <si>
    <t>ПервКнРаскладушка Самый большой друг</t>
  </si>
  <si>
    <t>У девочки есть друзья: слон, щенок и бабочка. Кто же из них самый большой друг девочки? Ответ на этот вопрос ждёт малыша на страницах книжки-раскладушки. Небольшой формат, плотный картон - то, что нужно для маленьких ручек.</t>
  </si>
  <si>
    <t>В гостях у Чебурашки</t>
  </si>
  <si>
    <t>Успенский Э.Н., рис. О. Боголюбовой и Е. Вульф</t>
  </si>
  <si>
    <t>978-5-17-183672-6</t>
  </si>
  <si>
    <t>ASE000000000896585</t>
  </si>
  <si>
    <t>http://cdn.eksmo.ru/v2/ASE000000000896585/COVER/cover1.jpg</t>
  </si>
  <si>
    <t>ПервКнРаскладушка Успенский В гостях у Чебурашки</t>
  </si>
  <si>
    <t>Чебурашка пригласил крокодила Гену к себе в гости. Но легко ли принимать гостей, если твой дом - это телефонная будка? Ответ на этот вопрос ждёт малыша на страницах книжки-раскладушки. Небольшой формат, плотный картон - то, что нужно для маленьких ручек.</t>
  </si>
  <si>
    <t>Романовы. Путь святости и Голгофы</t>
  </si>
  <si>
    <t>Остроумов Д.А., Остроумова Е.Н.</t>
  </si>
  <si>
    <t>Подлинная история России. Подарочное издание</t>
  </si>
  <si>
    <t>978-5-17-179588-7</t>
  </si>
  <si>
    <t>260х190</t>
  </si>
  <si>
    <t>108x84/16*</t>
  </si>
  <si>
    <t>ПодлинИстРоссии(под)</t>
  </si>
  <si>
    <t>ASE000000000893384</t>
  </si>
  <si>
    <t>http://cdn.eksmo.ru/v2/ASE000000000893384/COVER/cover1.jpg</t>
  </si>
  <si>
    <t>ПодлинИстРоссии(под)Остроумов Романовы. Путь святости и Голгофы</t>
  </si>
  <si>
    <t>На основе подлинных документов и редких фотографий альбом воссоздает живой образ последнего Императора Николая II и его близких. Повествование освещает путь династии: от призвания на царство Михаила Романова в 1613 году до прославления Царской семьи в лике святых в 2000, но уделяет главное внимание жизни последних самодержцев — от воспитания будущего Государя до мученической кончины.
Особое место занимает внутренний мир Царственных мучеников — их духовные искания, семейный уклад и служение России. Альбом подробно освещает Крестный путь семьи и их приближенных, позволяя увидеть в исторических фактах вечный пример жертвенной любви.
Через судьбу каждого члена семьи читатель приближается к пониманию сакральной глубины монаршего служения и жертвы царя, где земное управление и небесная харизма нераздельны. Это ключ к постижению идеи русской государственности и роли царской фигуры в ней. Особую значимость это понимание обретает и сегодня, когда взгляд, обращенный к прошлому, позволяет увидеть то, что сокрыто от торопливого взора и наслоения времен.</t>
  </si>
  <si>
    <t>Рецепты для завтраков</t>
  </si>
  <si>
    <t>Арефьева С.</t>
  </si>
  <si>
    <t>978-5-17-178902-2</t>
  </si>
  <si>
    <t>ASE000000000892915</t>
  </si>
  <si>
    <t>http://cdn.eksmo.ru/v2/ASE000000000892915/COVER/cover1.jpg</t>
  </si>
  <si>
    <t>ПростыеРецепты(Сборник)Рецепты для завтраков</t>
  </si>
  <si>
    <t>Завтрак – главный прием пищи, который может быть быстрым и вкусным. Освойте приготовление более 70 разнообразных рецептов: от воздушной запеканки и сладких сырников до традиционных блюд разных стран.
Забудьте про перекус на бегу. Никаких сложных техник, только доступные продукты и понятные инструкции с наглядными иллюстрациями, по которым все получается с первого раза.
Откройте книгу на любой странице — и ваше утро перестанет быть проблемой. Оно станет любимым временем суток!</t>
  </si>
  <si>
    <t>Химия. Самоучитель. Книга для тех, кто хочет сдать экзамены, а также понять и полюбить химию</t>
  </si>
  <si>
    <t>Френкель Е.Н.</t>
  </si>
  <si>
    <t>Средняя и старшая школа. Лучшие методики обучения</t>
  </si>
  <si>
    <t>ХИМИЯ. ХИМИЧЕСКИЕ НАУКИ</t>
  </si>
  <si>
    <t>978-5-17-099227-0</t>
  </si>
  <si>
    <t>СреднСтаршШколаМетодики</t>
  </si>
  <si>
    <t>ASE000000000724395</t>
  </si>
  <si>
    <t>http://cdn.eksmo.ru/v2/ASE000000000724395/COVER/cover1.jpg</t>
  </si>
  <si>
    <t>СреднСтаршШколаМетодики(тв)Химия. Самоучитель. Книга для тех, кто хочет сдать экзамены, а также понять и полюбить химию</t>
  </si>
  <si>
    <t>Самоучитель основан на методике, которую автор с успехом использует более 20 лет. С ее помощью множество школьников смогли поступить на химические факультеты и в медицинские вузы.
Эта книга — именно Самоучитель, а не Учебник. Вы не столкнетесь здесь с простым описанием научных фактов и свойств веществ. Материал структурирован таким образом, что, встретившись со сложными вопросами, которые вызывают затруднения, вы сразу же найдете пояснение автора. В конце каждой главы приводятся проверочные задания и упражнения для закрепления материала. Любознательному читателю, который просто хочет расширить свой кругозор, Самоучитель даст возможность освоить этот предмет «с нуля». Прочитав его, вы не сможете не влюбиться в эту интереснейшую науку — химию!</t>
  </si>
  <si>
    <t>Инструкция по эксплуатации судьбы</t>
  </si>
  <si>
    <t>Сундаков В.В.</t>
  </si>
  <si>
    <t>Академия Виталия Сундакова</t>
  </si>
  <si>
    <t>978-5-17-100700-3</t>
  </si>
  <si>
    <t>Сундаков(Академия)</t>
  </si>
  <si>
    <t>ASE000000000826847</t>
  </si>
  <si>
    <t>http://cdn.eksmo.ru/v2/ASE000000000826847/COVER/cover1.jpg</t>
  </si>
  <si>
    <t>Сундаков(Академия)Инструкция по эксплуатации судьбы</t>
  </si>
  <si>
    <t>«Инструкция по эксплуатации судьбы» – тренинг, который поможет читателям открыть свои подлинные возможности, ресурсы и, конечно же, способы их активации. Когда человек обретает и  развивает осознанность и  сознательность, управляя собственной судьбой и  отсекая привнесенные собой же ложные стереотипы прежней, рефлекторной жизни, происходит волнующее знакомство с  собой настоящим, понимание того, чего ты действительно хочешь от собственной жизни. А  в  итоге  — совершенно иная и  непременно счастливая судьба!</t>
  </si>
  <si>
    <t>Виталий Сундаков – профессиональный путешественник-исследователь, член Русского географического сообщества СССР и РФ, ведущий эксперт по первобытным цивилизациям и древнеславянской традиции, этнополитолог, топософ и инкультуролог. Организовал более 40 экспедиций на всех континентах, часть которых стала мировой сенсацией. Писатель, публицист, поэт, журналист и автор ряда научно-популярных и документальных фильмов и разножанровых книг.
Эта книга-инструкция предназначена для всех тех, кто отныне готов взять свою судьбу в свои руки. Благодаря автору вы обнаружите свои подлинные мотивы, ценности, возможности, цели и способы их воплощения и достижения и приобретете простые инструменты для строительства собственной желаемой судьбы.</t>
  </si>
  <si>
    <t>Клуб Виталия Сундакова</t>
  </si>
  <si>
    <t>978-5-17-184957-3</t>
  </si>
  <si>
    <t>СундаковКлуб</t>
  </si>
  <si>
    <t>ASE000000000897647</t>
  </si>
  <si>
    <t>http://cdn.eksmo.ru/v2/ASE000000000897647/COVER/cover1.jpg</t>
  </si>
  <si>
    <t>СундаковКлуб Инструкция по эксплуатации судьбы</t>
  </si>
  <si>
    <t>Тяготы домохозяйства</t>
  </si>
  <si>
    <t>Райн Александр</t>
  </si>
  <si>
    <t>Тексты Рунета</t>
  </si>
  <si>
    <t>978-5-17-176165-3</t>
  </si>
  <si>
    <t>ТекстыРунета</t>
  </si>
  <si>
    <t>ASE000000000890560</t>
  </si>
  <si>
    <t>http://cdn.eksmo.ru/v2/ASE000000000890560/COVER/cover1.jpg</t>
  </si>
  <si>
    <t>ТекстыРунета Райн Тяготы домохозяйства</t>
  </si>
  <si>
    <t>Александр Райн — автор рассказов и романов в жанрах фантастика, фэнтези, мистика, юмор. Блогер с аудиторией более 250 000 подписчиков. Его книги давно полюбились читателям и приобрели верных поклонников, а по трем произведениям даже сняты короткометражные фильмы.
Это тот редкий случай, когда чтение дарит ощущение настоящего праздника, легкости и беззаботности. Приготовьтесь хохотать до слез, всплескивать руками от удивления и ловить себя на мысли, что мир вокруг стал чуть ярче, а проблемы — не такими серьезными.
Нужна домработница, способная отмыть не только полы, но и вашу карму? Ольга Прокофьевна Набекрень — не просто уборщица, а сила природы. Она сеет порядок, гармонию и домашние котлеты, даже если ее об этом не просят. 
Ее методы — это смесь ракетного топлива, алтайского бальзама и железной воли. Она может переставить по фэншую целый дом, усмирить директора школы и провести деловые переговоры крючком для вязания.
Сапега С., иллюстрация на обложке, 2025</t>
  </si>
  <si>
    <t>Сирены. Сияние магии</t>
  </si>
  <si>
    <t>Фосс М.</t>
  </si>
  <si>
    <t>Темное романтическое фэнтези. Бестселлеры Майке Фосс (европокеты)</t>
  </si>
  <si>
    <t>978-5-17-168690-1</t>
  </si>
  <si>
    <t>ТемнРомФэнтези Фосс</t>
  </si>
  <si>
    <t>Sirens. Das Glühen der Magie (vol 1)</t>
  </si>
  <si>
    <t>ASE000000000885113</t>
  </si>
  <si>
    <t>http://cdn.eksmo.ru/v2/ASE000000000885113/COVER/cover1.jpg</t>
  </si>
  <si>
    <t>ТемнРомФэнтези Фосс Сирены. Сияние магии</t>
  </si>
  <si>
    <t>– Бестселлер в жанре романтического фэнтези от популярной немецкой писательницы, которую сравнивают с Дженнифер Арментроут. Первая книга дилогии.
– Захватывающее темное романтическое фэнтези с тропами «от ненависти до любви» и «тайная личность». Внутри: сильная избранная героиня, атмосферный сеттинг современного Лондона, древние тайны и прекрасные сирены, подростковые вечеринки и яркие герои.
– «Волнующие душу приключения, наполненные огненной страстью и харизматичными героями ждут вас! Уникальное сочетание ярчайших эмоций и мотивов древних мифов будут как глоток свежего воздуха», – книжный блогер Еноточка.
– Роскошное оформление: иллюстрация на обложке от популярной художницы F3LC4T, стильный европокет с дифракционной фольгой и лаком, красочные иллюстрированные форзацы и стильная верстка. Бонус: красивая открытка с персонажами от популярной художницы Babayka Lesnaya во весь первый тираж!</t>
  </si>
  <si>
    <t>Реган Сиборн двадцать один год, она любит воду и отличную музыку. Но после жестокой смерти родителей она ведет жизнь в бегах.
Ее последняя остановка — Лондон, и хотя Реган понимает, что не сможет задержаться надолго, она чувствует определенную привязанность к этому городу. Однажды вечером в ее жизни появляется потрясающе красивый Пенн и переворачивает все с ног на голову. С неохотой она начинает все больше тянуться к этому обаятельному плохишу, но Пенн ищет не просто мимолетный флирт.
Он — принц Артаги, могущественных сирен, а Реган — последняя выжившая из давно известной семьи сирен. И теперь Артага нуждается в ее помощи...</t>
  </si>
  <si>
    <t>Бархатная книга. Мудрые истории о любви, дружбе и счастье, которые дарят тепло и вдохновение</t>
  </si>
  <si>
    <t>Кирьянова Анна</t>
  </si>
  <si>
    <t>Теплые строки</t>
  </si>
  <si>
    <t>978-5-17-161758-5</t>
  </si>
  <si>
    <t>ТеплыеСтроки</t>
  </si>
  <si>
    <t>ASE000000000878359</t>
  </si>
  <si>
    <t>http://cdn.eksmo.ru/v2/ASE000000000878359/COVER/cover1.jpg</t>
  </si>
  <si>
    <t>ТеплыеСтроки Кирьянова Бархатная книга. Мудрые истории о любви, дружбе и счастье, которые дарят тепло и вдохновение</t>
  </si>
  <si>
    <t>Как израненной душе найти счастье? Прежде всего, не бояться любить! Писатель-философ Анна Валентиновна Кирьянова поможет вам разобраться в ваших чувствах, чтобы вы смогли жить счастливо и построить гармоничные отношения. Авторские мысли облекаются в философские притчи, в глубине которых скрывается драгоценная мудрость. Автор книги предлагает читателям непривычный взгляд на их насущные проблемы и вопросы. В чем истинные причины одиночества? Можем ли мы требовать любви, если сами еще не научились ее дарить? Вместе с Анной Валентиновной вы сможете понять глубинные причины жизненных неурядиц для того, чтобы их преодолеть. Книга станет вашим добрым другом и советчиком в самых непростых вопросах о душе.</t>
  </si>
  <si>
    <t>Чай согревает, когда нам холодно. Фонарик освещает путь, когда темно. Но что если холодно и темно в душе? Если ничего не радует, вы запутались, перестали понимать себя и не знаете, как все исправить?
Вашим волшебным светлячком станет эта книга! В ней мудрые новеллы философа, автора множества книг Анны Кирьяновой. Они как волшебное зеркало, в котором вы узнаете себя самих, взглянете на жизнь со стороны и поймете, чего именно хотите. Они как глоток свежего воздуха, который вдохновил уже тысячи людей и заставил посмотреть на мир другими глазами. Они как маяк в бушующем океане наших чувств: поддерживают в трудные минуты и освещают путь.
Если вам грустно, если вы запутались, если ничего больше не радует и вы хотите снова почувствовать счастье, любовь и нежность — эта книга для вас!
Книга поможет:
•   Найти гармонию. Мудрые истории, в которых вы узнаете самих себя, помогут найти ответы на волнующие вопросы и разобраться в своих чувствах.
•   Научиться видеть маленькие радости, в которых прячется большое счастье. 
•   Пережить грусть и найти вдохновение, почувствовать себя в уюте и безопасности.
Книга будет вам интересна, если:
•   очень нужно найти точку внутреннего равновесия;
•   хочется по-новому взглянуть на отношения между людьми;
•   возможно, узнать нечто важное, что изменит ваш взгляд на жизнь и позволит каждый день ощущать тепло, нежность и уют внутри;
•   тоскливо на душе и хочется услышать теплые слова, которые растопят сердце и зажгут в нем огонек нежности и света.</t>
  </si>
  <si>
    <t>Интерьерные игрушки крючком для детей и взрослых</t>
  </si>
  <si>
    <t>Гаврилова В.И.</t>
  </si>
  <si>
    <t>978-5-17-180060-4</t>
  </si>
  <si>
    <t>ASE000000000893853</t>
  </si>
  <si>
    <t>http://cdn.eksmo.ru/v2/ASE000000000893853/COVER/cover1.jpg</t>
  </si>
  <si>
    <t>ТрендыРукоделия Гаврилова Интерьерные игрушки крючком для детей и взрослых</t>
  </si>
  <si>
    <t>В этой книге представлено 6 мастер-классов по вязанию крючком каркасных игрушек из мохеровой пряжи. Вы сможете связать цыпленка Чипа, мышонка Боба, лисенка Купа, зайчонка Санни, щенка Лаки, а также кошечку и кота Кисяо. 
Каждый мастер-класс сопровождают пошаговые фотографии и описания процесса вязания по рядам, в отдельных разделах представлены советы по выбору материалов и инструментов, основные техники вязания и оформления игрушек. 
Эти игрушки станут главным украшением любого интерьера, добавив в него тепло и уют, а также отличным подарком для детей и взрослых!
Следуя подробным инструкциям и советам автора, научиться создавать игрушки сможет даже новичок. А профессионалы найдут в книге вдохновение для новых проектов.
Валерия Гаврилова — дизайнер игрушек и мастер по вязанию крючком.</t>
  </si>
  <si>
    <t>Большие таблицы Шульте 10х10. Интенсивный тренинг для мозга на 1 месяц. Отбивки: память, внимание, интеллект</t>
  </si>
  <si>
    <t>978-5-17-173269-1</t>
  </si>
  <si>
    <t>ASE000000000888550</t>
  </si>
  <si>
    <t>http://cdn.eksmo.ru/v2/ASE000000000888550/COVER/cover1.jpg</t>
  </si>
  <si>
    <t>УпражненияДляМозга Могучий Большие таблицы Шульте 10х10. Интенсивный тренинг для мозга на 1 месяц. Отбивки: память, внимание, интеллект</t>
  </si>
  <si>
    <t>Развивайте интеллект, внимание и память еще быстрее с инновационной системой тренировок Антона Могучего, направленной на улучшение работы мозга, внимания и памяти! Увеличенный размер «таблиц Шульте» 10 х 10 открывает новые возможности для интеллектуального роста на продвинутом уровне и делает тренировки в два раза более эффективными. Ощутите, как ваш мозг работает на максимум уже после первых занятий!
С помощью этого тренажера вы сможете повысить работоспособность, укрепить память и даже развить логическое мышление! Вы также научитесь работать в режиме многозадачности, быстро переключаться между делами, оперативно принимать решения и управлять своим вниманием. Прокачайте ваш мозг на максимум!
Этот тренажер поможет вам:
·   стать сосредоточенным и внимательным;
·   повысить скорость мышления;
·   улучшить память;
·   оставаться выносливым и продуктивным на протяжении длительного времени.
Книга-рабочая тетрадь в мягкой обложке.</t>
  </si>
  <si>
    <t>В высших сферах</t>
  </si>
  <si>
    <t>Хейли А.</t>
  </si>
  <si>
    <t>Артур Хейли: классика для всех(м)</t>
  </si>
  <si>
    <t>978-5-17-097435-1</t>
  </si>
  <si>
    <t>Хейли(best/м)</t>
  </si>
  <si>
    <t>IN HIGH PLACES</t>
  </si>
  <si>
    <t>ASE000000000723514</t>
  </si>
  <si>
    <t>http://cdn.eksmo.ru/v2/ASE000000000723514/COVER/cover1.jpg</t>
  </si>
  <si>
    <t>Хейли(best/м)В высших сферах</t>
  </si>
  <si>
    <t>Закулисные игры и интриги, коррупция и отчаянный риск, личная преданность и супружеские  измены.  Все это – жизнь политиков из «высших сфер» власти. Именно от них зависит, кто и как будет вершить судьбы миллионов людей,  каким станет мир уже завтра и даже то, как отразится очередная раздутая журналистами сенсация на жизни каждого из нас…</t>
  </si>
  <si>
    <t>Китайские иероглифы. Рабочая тетрадь для продолжающих. Уровни HSK 3-4</t>
  </si>
  <si>
    <t>Школа китайского языка</t>
  </si>
  <si>
    <t>978-5-17-145630-6</t>
  </si>
  <si>
    <t>ШколаКитайскогоЯзыка</t>
  </si>
  <si>
    <t>ASE000000000861698</t>
  </si>
  <si>
    <t>http://cdn.eksmo.ru/v2/ASE000000000861698/COVER/cover1.jpg</t>
  </si>
  <si>
    <t>ШколаКитайскогоЯзыка Китайские иероглифы. Рабочая тетрадь для продолжающих. Уровни HSK 3-4</t>
  </si>
  <si>
    <t>Лучший помощник тем, кто хочет успешно сдать международный экзамен по китайскому языку HSK 3 и HSK 4.</t>
  </si>
  <si>
    <t>Данное пособие включает в себя все иероглифы и слова, необходимые для уровней HSK 3 и HSK 4. Каждое слово дано с транскрипцией и переводом, а также показан правильный порядок написания черт в иероглифах.
Рабочая тетрадь адресована тем, кто продолжает изучать китайский язык и китайскую письменность и желает сдать международный экзамен на средний уровень (HSK 3-4). Пособие можно использовать не только для отработки навыков письма, но и для систематизации знаний и увеличения лексического запаса.</t>
  </si>
  <si>
    <t>Корейский язык. Идиомы</t>
  </si>
  <si>
    <t>978-5-17-178319-8</t>
  </si>
  <si>
    <t>ASE000000000892530</t>
  </si>
  <si>
    <t>http://cdn.eksmo.ru/v2/ASE000000000892530/COVER/cover1.jpg</t>
  </si>
  <si>
    <t>ШколаКорейскогоЯзыка Корейский язык. Идиомы</t>
  </si>
  <si>
    <t>Данное учебное пособие разработано признанными специалистами в области корейского языка и культуры Чун Ин Сун и Анастасией Викторовной Погадаевой.
В состав издания включены 138 самых часто употребляемых в корейском языке идиом, которые сопровождаются переводом на русский язык, пояснением, в каких случаях их стоит использовать, а также примерами употребления в речи.
Пособие рекомендовано всем людям, изучающим корейский язык.</t>
  </si>
  <si>
    <t>ФАЗА. Взламывая иллюзию реальности</t>
  </si>
  <si>
    <t>Радуга М.В.</t>
  </si>
  <si>
    <t>Школа Радуги</t>
  </si>
  <si>
    <t>978-5-17-162646-4</t>
  </si>
  <si>
    <t>ШколаРадуги</t>
  </si>
  <si>
    <t>ASE000000000879364</t>
  </si>
  <si>
    <t>http://cdn.eksmo.ru/v2/ASE000000000879364/COVER/cover1.jpg</t>
  </si>
  <si>
    <t>ШколаРадуги ФАЗА. Взламывая иллюзию реальности (2-ое издание)</t>
  </si>
  <si>
    <t>«Всю жизнь от Сибири до Калифорнии, от нейрофизиологии до квантовой физики, в нелегальных экспериментах с тысячами людей я искал элегантное решение одной странной загадки. Но найденный ответ поверг меня в шок и изменил представление о всей реальности. В отличие от других, я предлагаю не просто взглянуть на окружающий мир с иного ракурса, а опробовать самостоятельно проверенные на тысячах людей пошаговые практики, которые уже через несколько часов могут разрушить основы вашей ограниченной реальности и дадут новые революционные инструменты получения информации, самолечения, путешествий, развлечений и многого другого».
Этому высказыванию уже несколько лет. За это время через школу Михаила Радуги прошло не менее 20 000 учеников, а видеокурсы стабильно набирают в просмотрах до 3 млн зрителей.
С 2020 года команда автора стала лидером по количеству исследований и научных публикаций об осознанных сновидениях, а термин «фаза» наконец-то официально признан в научных кругах. В 2021 году была основана лаборатория по исследованию фазовых состояний LaBerge, которая занимается изучением феномена и возможностей человеческого мозга.
Даже спустя годы эта книга остается лидером на рынке книг по изучению осознанных сновидений, не имея аналогов. Благодаря масштабному и понятному описанию феномена и техник попадания в осознанные состояния она и сегодня поможет любому, кто хочет познать феномен «фазы» на практике.</t>
  </si>
  <si>
    <t>Чакры. Большое практическое руководство по работе с энергией тела. Как жить в балансе и усилить течение жизненной силы</t>
  </si>
  <si>
    <t>Джулс Адриана</t>
  </si>
  <si>
    <t>978-5-17-165861-8</t>
  </si>
  <si>
    <t>ASE000000000880796</t>
  </si>
  <si>
    <t>http://cdn.eksmo.ru/v2/ASE000000000880796/COVER/cover1.jpg</t>
  </si>
  <si>
    <t>ШколаЭзотерики Джулс Чакры. Большое практическое руководство по работе с энергией тела. Как жить в балансе и усилить течение жизненной силы</t>
  </si>
  <si>
    <t>Наше тело — не просто физическая оболочка. Это сложный и отлаженный механизм, который работает благодаря чакрам — энергетическим центрам, живущим в постоянном контакте с энергией Вселенной.
Для того чтобы жить в гармонии с собой, нужно быть здоровым физически и духовно. Это определяет нашу силу, волю и «ресурсность». Чакры влияют на наше физическое, умственное и эмоциональное благополучие. Хроническая усталость, плохое самочувствие, недовольство собой означают, что энергия в чакрах течет неправильно.
В этой книге вы найдете подробное описание каждой чакры и узнаете о техниках проработки энергетических центров, чтобы привлечь в жизнь любовь, деньги, здоровье, удачу и успех. Вы научитесь входить в поток с энергией Вселенной и привнесете равновесие и гармонию во все сферы своей жизни. 
Физическое тело — не единственное у человека. Так почему мы привыкли заботиться только о нем? Поддержание здоровья энергетических центров также важно. Работа с чакрами позволит вам решить внутренние проблемы и улучшит качество жизни. Это настоящая забота о себе.</t>
  </si>
  <si>
    <t>Хирагана и катакана для начинающих</t>
  </si>
  <si>
    <t>Стаут Т.</t>
  </si>
  <si>
    <t>978-5-17-107299-5</t>
  </si>
  <si>
    <t>JAPANESE HIRAGANA &amp; KATAKANA FOR BEGINNERS</t>
  </si>
  <si>
    <t>ASE000000000835165</t>
  </si>
  <si>
    <t>http://cdn.eksmo.ru/v2/ASE000000000835165/COVER/cover1.jpg</t>
  </si>
  <si>
    <t>ШколаЯпонскогоЯзыка Хирагана и катакана для начинающих</t>
  </si>
  <si>
    <t>"Хирагана и катакана для начинающих " - пособие американского япониста Тимоти Стаута, 20 лет прожившего в Японии и преподающего японский язык.
Уникальная особенность книги - авторская методика, состоящая в заучивании знаков азбук с помощью мнемонических рисунков и фраз.
В пособии даются  сведения о системе японского письма, информация о происхождении и произношении знаков японской азбуки. Помимо основных 92 знаков хираганы и катаканы, читатель познакомится с комбинированными и дополнительными знаками.
Издание предназначено для всех, кто хочет учить японский язык.</t>
  </si>
  <si>
    <t>В пособии даются основные сведения о системе японского письма, информация о происхождении и произношении знаков японской азбуки, наконец — о написании знаков хираганы и катаканы.
Но это пособие — не просто прописи. Автор использует особую методику — заучивание базовых знаков японской азбуки при помощи мнемонических рисунков и фраз. Методика помогла десяткам тысяч пользователей в США и Японии успешно освоить японское письмо.
Помимо основных знаков хираганы и катаканы пособие познакомит читателя с комбинированными и дополнительными знаками, правилами употребления азбук. В конце каждой темы предлагаются упражнения и увлекательные задания.
Пособие предназначено для всех, кто начал или хочет начать изучать японский язык.</t>
  </si>
  <si>
    <t>Маятник Фуко</t>
  </si>
  <si>
    <t>Эко У.</t>
  </si>
  <si>
    <t>Весь Умберто Эко</t>
  </si>
  <si>
    <t>978-5-17-083189-0</t>
  </si>
  <si>
    <t>Il Pendolo di Foucault</t>
  </si>
  <si>
    <t>AST000000000025125</t>
  </si>
  <si>
    <t>http://cdn.eksmo.ru/v2/AST000000000025125/COVER/cover1.jpg</t>
  </si>
  <si>
    <t>Эко Маятник Фуко</t>
  </si>
  <si>
    <t>После выхода мирового бестселлера "Имя розы" (1980), прославленного знаменитым фильмом, итальянский историк, эстетик, структуралист Умберто Эко оказался в трудном положении. Как второй раз взять подобную высоту? Как сочинить не менее удачную книгу для разных читателей, и эрудированных и неискушенных? Книгу столь же живую, сколь и мудрую, столь же сардоничную, сколько и нежную? Автор рискнул - и подтвердил прежний рекорд. "Маятник Фуко" (1988) прославился не меньше "Имени розы", а фильм по нему не сняли только оттого, что автор сам не разрешил это великому Стенли Кубрику. На этих страницах взаимодействуют редакторы миланского издательства, рыцари-храмовники, жрецы вуду и антифашисты-партизаны. Рассказано и о легендарных тамплиерах, о тайных хозяевах мира, но только чтоб напомнить: история достоверна тогда, когда ее основа - неоспоримый документ. Все остальное - игра. Игра, которая бывает опасной.</t>
  </si>
  <si>
    <t>978-5-17-151613-0</t>
  </si>
  <si>
    <t>ASE000000000867926</t>
  </si>
  <si>
    <t>http://cdn.eksmo.ru/v2/ASE000000000867926/COVER/cover1.jpg</t>
  </si>
  <si>
    <t>ЭксклюзивКлассика Браун Точка обмана</t>
  </si>
  <si>
    <t>– Приключенческий триллер от автора романов «Ангелы и демоны», «Инферно» и «Цифровая крепость»! Мировой бестселлер!
– Дэн Браун – американский писатель, мастер интеллектуальных триллеров, автор культового цикла о профессоре Лэнгдоне.
– Издание серии «Эксклюзивная классика» – книги в мягкой обложке и удобном карманном формате!</t>
  </si>
  <si>
    <t>Орландо</t>
  </si>
  <si>
    <t>Вулф В.</t>
  </si>
  <si>
    <t>978-5-17-133579-3</t>
  </si>
  <si>
    <t>Orlando. The Waves. Flush</t>
  </si>
  <si>
    <t>ASE000000000854329</t>
  </si>
  <si>
    <t>http://cdn.eksmo.ru/v2/ASE000000000854329/COVER/cover1.jpg</t>
  </si>
  <si>
    <t>ЭксклюзивКлассика Вулф Орландо</t>
  </si>
  <si>
    <t>Молодой дворянин Орландо – фаворит Елизаветы I. Его дни проходят в шумном веселье королевского двора, и на смертном одре королева просит его оставаться вечно молодым. В поисках приключений и себя Орландо гонится за мечтой сквозь века: елизаветинская Англия,  посольство короля Карла I в Константинополе, странствия с цыганским табором и возвращение в Англию начала двадцатого века
. 
 «Орландо» – своеобразная «визитная карточка» Вулф, «золотое сечение» ее уникального литературного стиля. История бессмертного, нестареющего человека, с легкостью меняющего не только эпохи и страны, но даже и собственный пол.</t>
  </si>
  <si>
    <t>Критика практического разума</t>
  </si>
  <si>
    <t>Кант И.</t>
  </si>
  <si>
    <t>978-5-17-115701-2</t>
  </si>
  <si>
    <t>Kritik der praktischen Vernunft</t>
  </si>
  <si>
    <t>ASE000000000844060</t>
  </si>
  <si>
    <t>http://cdn.eksmo.ru/v2/ASE000000000844060/COVER/cover1.jpg</t>
  </si>
  <si>
    <t>ЭксклюзивКлассика Кант Критика практического разума</t>
  </si>
  <si>
    <t>Иммануил Кант - величайший философ Западной Европы, один из ведущих мыслителей эпохи Просвещения, родоначальник немецкой классической философии, основатель критического идеализма, внесший решающий вклад в развитие европейской философской традиции. 
"Критика практического  разума" - главный этический трактат Иммануила Канта, развивающий идеи его «Критики чистого разума» и подробно исследующий понятие категорического императива – высшего принципа нравственности.</t>
  </si>
  <si>
    <t>978-5-17-151164-7</t>
  </si>
  <si>
    <t>ASE000000000867504</t>
  </si>
  <si>
    <t>http://cdn.eksmo.ru/v2/ASE000000000867504/COVER/cover1.jpg</t>
  </si>
  <si>
    <t>ЭксклюзивКлассика Хейли В высших сферах</t>
  </si>
  <si>
    <t>От автора культовых романов «Аэропорт» и «Отель»
Артур Хейли — легендарный автор производственных романов.
Каждая книга Хейли стала бестселлером. Его романы переведены на 38 языков и разошлись по миру тиражом в 170 000 000 экземпляров.
Книги Хейли неоднократно экранизировались. 
Романы Хейли с одной стороны привлекают тщательным вниманием к мельчайшим деталям работы того или иного общества или механизма, а с другой — увлекательным детективным сюжетом, драматическими коллизиями и любовными переживаниями героев!</t>
  </si>
  <si>
    <t>Как здорово с ребенком! Воспитание от 1 до 3 лет</t>
  </si>
  <si>
    <t>978-5-17-150715-2</t>
  </si>
  <si>
    <t>ASE000000000865205</t>
  </si>
  <si>
    <t>http://cdn.eksmo.ru/v2/ASE000000000865205/COVER/cover1.jpg</t>
  </si>
  <si>
    <t>ЭксклюзивПсихология Суркова Как здорово с ребенком! Воспитание от 1 до 3 лет</t>
  </si>
  <si>
    <t>Лариса Суркова – кандидат психологических наук, практикующий психолог по вопросам детской и семейной психологии, мама шестерых детей.
Самым важным и знаковым для вашего малыша является период его жизни от одного года до трех лет. Это время не только активного развития и изучения окружающего мира, но и формирования многочисленных навыков и становления характера.
В этом издании собраны самые важные вопросы, которые интересуют молодых родителей, о том необходимы ли специальные методики для развития малыша, нужно ли наказывать и вводить запреты, как помочь ребенку выстраивать социальные отношения, а также как самим справиться с собственными эмоциями и страхами. Для этих и других сложностей или проблем автор дает обоснованные и достаточно простые решения на основе профессионального и личного опыта. Советы и рекомендации Ларисы Сурковой помогают семьям обрести спокойствие и гармонию, почувствовать счастье от времени, проведенного с малышами и понять, как же здорово быть со своими детьми!</t>
  </si>
  <si>
    <t>Ребенок от 8 до 13 лет: самый трудный возраст</t>
  </si>
  <si>
    <t>978-5-17-162688-4</t>
  </si>
  <si>
    <t>ASE000000000879415</t>
  </si>
  <si>
    <t>http://cdn.eksmo.ru/v2/ASE000000000879415/COVER/cover1.jpg</t>
  </si>
  <si>
    <t>ЭксклюзивПсихология Суркова Ребенок от 8 до 13 лет: самый трудный возраст</t>
  </si>
  <si>
    <t>Подростковый возраст — непредсказуемый и сложный период как для родителей, так и для самого ребенка. Изменяются его увлечения, характер, меняется гормональный фон, растет информационный поток… Ребенок в этом возрасте как никогда нуждается в поддержке со стороны взрослых, поэтому мудрый и своевременный родительский совет может стать стартовой площадкой для отношений, которые сохранятся на всю жизнь.
С помощью простого и доступного языка автор рассказывает о физических и эмоциональных изменениях, связанных с этим периодом. Он описывает сложности, с которыми многие подростки сталкиваются, такие как конфликты со сверстниками, растущая независимость от родителей, стресс и тревога, связанные с школой и успехом в учебе.
В книге Лариса Суркова поднимает сложные для родителей вопросы: как найти общий язык с подростком, который испытывает сложности в общении, в управлении эмоциями, преодолении непредвиденных трудностей и как оградить его от дурного влияния, а также многое другое.</t>
  </si>
  <si>
    <t>Армянский язык. 4-в-1: грамматика, разговорник, армянско-русский словарь, русско-армянский словарь</t>
  </si>
  <si>
    <t>Степанян Д.</t>
  </si>
  <si>
    <t>4 книги в 1</t>
  </si>
  <si>
    <t>978-5-17-150440-3</t>
  </si>
  <si>
    <t>ASE000000000866764</t>
  </si>
  <si>
    <t>http://cdn.eksmo.ru/v2/ASE000000000866764/COVER/cover1.jpg</t>
  </si>
  <si>
    <t>4 книги в 1 Армянский язык. Грамматика, разговорник, армянск.-рус. словарь, рус.-армянск. словарь</t>
  </si>
  <si>
    <t>Книга представляет собой современный тип самоучителя и состоит из 4 частей, содержащих самые нужные материалы для обучения иностранному языку: разговорник, армянско-русский и русско-армянский словари, а также раздел со сведениями по грамматике армянского языка в предельно простом и понятном изложении.
Самоучитель будет полезен всем, кто интересуется армянским языком или начинает его изучать. С его помощью вы сможете овладеть языком до уровня A2.</t>
  </si>
  <si>
    <t>В поисках Константинополя</t>
  </si>
  <si>
    <t>Иванов С.А.</t>
  </si>
  <si>
    <t>Corpus.[historia]</t>
  </si>
  <si>
    <t>978-5-17-173150-2</t>
  </si>
  <si>
    <t>Corpus.(historia]</t>
  </si>
  <si>
    <t>ASE000000000888433</t>
  </si>
  <si>
    <t>http://cdn.eksmo.ru/v2/ASE000000000888433/COVER/cover1.jpg</t>
  </si>
  <si>
    <t>Corpus.[historia]Иванов В поисках Константинополя</t>
  </si>
  <si>
    <t>Стамбул – это не только мечети, базары и многолюдные улицы. Это еще и древний Константинополь, блистательная столица Византийской империи, которая хоть и исчезла с карт, но не бесследно. Как ее найти? Сергей Иванов, известный историк и автор книги «В поисках Константинополя», знает ответ на этот вопрос. Будучи истинным охотником за прошлым, он изучил множество исторических документов и побывал в скрытых от посторонних глаз уголках византийского города, чтобы показать его вам во всей красе. Вы узнаете, как попасть в места, которых нет в обычных туристических справочниках, и какие невероятные истории хранят улицы и здания столицы Турции.
Эта книга – мост между прошлым и настоящим, который позволяет увидеть глубинный культурный слой современного Стамбула. Она написана легко и увлекательно, а потому подойдет всем: и тем, кто уже интересуется Византией, и тем, кто только хочет начать знакомство с этим удивительным миром.</t>
  </si>
  <si>
    <t>Этот путеводитель ни слова не говорит о том, где в Стамбуле ночевать, чем питаться и что покупать. И все же взять его с собой необходимо. Сергей Иванов, специалист по истории и культуре Византии, профессор НИУ “Высшая школа экономики”, приглашает читателя совершить двойное путешествие — в пространстве и во времени. Книга приведет вас по стамбульским улицам к остаткам Константинополя, все еще хранящим память о его величии, красоте и многообразии. Несмотря на равнодушие турецких властей к этим уникальным памятникам, они до сих пор способны многое поведать внимательному наблюдателю — истории драматические и печальные, смешные и трогательные, полные приключений. Страницы путеводителя воскресят перед глазами Город, словно он никуда не исчезал: проведут по дворцам, монастырям, больницам и школам, познакомят с императорами и патриархами, полководцами и евнухами, торговцами и ремесленниками, святыми и блудницами, увлекут в водоворот бурной и насыщенной жизни, некогда кипевшей в столице великой империи.</t>
  </si>
  <si>
    <t>Кошки, гены и эволюция</t>
  </si>
  <si>
    <t>Бородин П.М., Малиновская Л.П.</t>
  </si>
  <si>
    <t>978-5-17-179329-6</t>
  </si>
  <si>
    <t>ASE000000000893351</t>
  </si>
  <si>
    <t>http://cdn.eksmo.ru/v2/ASE000000000893351/COVER/cover1.jpg</t>
  </si>
  <si>
    <t>Corpus.Бородин Кошки, гены и эволюция</t>
  </si>
  <si>
    <t>– Об эволюции кошек — увлекательно и доступно.
– От экспертов в области генетики животных.
– Современные научные сведения о том, как из диких кошек получилось множество разных домашних пород.
– Книга содержит яркие фотографии, иллюстрирующие влияние генов на внешность кошек.
– Для всех, кто верит, что без кота и жизнь не та.</t>
  </si>
  <si>
    <t>В книге “Кошки, гены и эволюция” генетики Павел Бородин и Любовь Малиновская доступно, иронично и без малейшего ущерба для научной точности рассказывают о генах, эволюции и селекции домашней кошки. Авторы рассматривают молекулярно-генетические основы окраски и структуры шерсти, породных особенностей и наследования многих полюбившихся человеку кошачьих признаков. В книге можно найти самые свежие данные о происхождении тигров, гепардов и других кошачьих, об одомашнивании кошек и истории возникновения их пород, о перспективах создания дизайнерских котов благодаря геномному редактированию и другим современным биотехнологиям.</t>
  </si>
  <si>
    <t>Демиан</t>
  </si>
  <si>
    <t>Гессе Г.</t>
  </si>
  <si>
    <t>978-5-17-177674-9</t>
  </si>
  <si>
    <t>DEMIAN</t>
  </si>
  <si>
    <t>ASE000000000891818</t>
  </si>
  <si>
    <t>http://cdn.eksmo.ru/v2/ASE000000000891818/COVER/cover1.jpg</t>
  </si>
  <si>
    <t>NeoclassicПроза Гессе Демиан</t>
  </si>
  <si>
    <t>— Герман Гессе — один из самых известных немецких писателей первой половины XX века, лауреат Нобелевской премии по литературе, автор романов «Степной волк», «Сиддхартха» и «Игра в бисер».
— Мрачный мистический философский «Демиан» — знаковое для Гессе произведение, оказавшее огромное влияние на все дальнейшее творчество писателя.
— Издание в серии «Neoclassic проза» — в стильном оформлении и твердой обложке.</t>
  </si>
  <si>
    <t>«Демиан» — философский роман, мрачный и мистический. Можно считать его и автобиографичным — об этом Гессе заявляет в предисловии. Знаковое произведение, оказавшее огромное влияние на дальнейшее творчество писателя, а великий Томас Манн сравнивал эту книгу со «Страданиями юного Вертера».
 Это история взросления и становления юноши, который шаг за шагом все дальше отходит от лицемерных норм общественной морали и все яснее открывает для себя глубинное, темное «я» — свободное, неподвластное царящему вокруг добродетельному фарисейству. В этом ему помогает таинственный друг Демиан — носитель «печати Каина», не то дьявол, не то загадочное божество, не то просто порождение воображения героя…</t>
  </si>
  <si>
    <t>Ночная сторона реки</t>
  </si>
  <si>
    <t>Уинтерсон Д.</t>
  </si>
  <si>
    <t>978-5-17-161912-1</t>
  </si>
  <si>
    <t xml:space="preserve"> Night Side of the River</t>
  </si>
  <si>
    <t>ASE000000000878537</t>
  </si>
  <si>
    <t>http://cdn.eksmo.ru/v2/ASE000000000878537/COVER/cover1.jpg</t>
  </si>
  <si>
    <t>NeoclassicПроза Уинтерсон Ночная сторона реки</t>
  </si>
  <si>
    <t>— От автора романа «Не только апельсины».
— Дженет Уинтерсон — лауреат премий «Коста» и BAFTA, одна из самых ярких представительниц британской литературы последних трех десятилетий.
— Вышедшая в 2023 году книга «Ночная сторона реки» публикуется на русском языке впервые.
— «Ночная сторона реки» — одна из самых ожидаемых книг года по версии газеты Times.
— Остроумный, провокационный и порой откровенно пугающий сборник историй о любви, скорби, возмездии, призраках и способах, которыми технологии могут нарушать границы между жизнью и смертью.
— Издание в стильном современном оформлении серии «Neoclassic проза».</t>
  </si>
  <si>
    <t>У тех, кто ушел на другую сторону реки, есть одно важное преимущество перед живыми – они не боятся смерти. Но точно так же, как мы, страшатся потерять любовь, дружбу, авторитет… и пытаются пробиться сквозь завесу времени, сквозь поток, разделяющий тот мир и этот…
Чтобы провести с тобой еще один день. Напомнить. Соблазнить. Отомстить...
Таинственные истории о призраках и о любви, истории вымышленные и реальные – от одной из самых интересных писательниц современности.</t>
  </si>
  <si>
    <t>Общество усталости. Негативный опыт в эпоху чрезмерного позитива</t>
  </si>
  <si>
    <t>Бён-Чхоль Хан</t>
  </si>
  <si>
    <t>Smart (Лёд)</t>
  </si>
  <si>
    <t>978-5-17-152220-9</t>
  </si>
  <si>
    <t>116х190</t>
  </si>
  <si>
    <t>80x100/32</t>
  </si>
  <si>
    <t>Лёд.Smart</t>
  </si>
  <si>
    <t>Müdigkeitsgesellschaft</t>
  </si>
  <si>
    <t>ASE000000000868551</t>
  </si>
  <si>
    <t>http://cdn.eksmo.ru/v2/ASE000000000868551/COVER/cover1.jpg</t>
  </si>
  <si>
    <t>Smart Бён-Чхоль Общество усталости. Негативный опыт в эпоху чрезмерного позитива (Лёд)</t>
  </si>
  <si>
    <t>В этом эссе Бён-Чхоль Хан раскрывает один из своих основных тезисов: западное общество переживает молчаливую смену парадигмы — избыток позитива, который ведет к усталости общества.
Каждая эпоха имеет свои символические болезни. ХХI век с патологической точки зрения стал нейронным. Технологии и культура удобства порождают множественные психологические расстройства, а картину нашего века теперь определяют депрессии, СДВГ и синдром профессионального выгорания.</t>
  </si>
  <si>
    <t>Афоризмы на все случаи жизни</t>
  </si>
  <si>
    <t>Афоризмы. Лучшее</t>
  </si>
  <si>
    <t>АФОРИЗМЫ И ЦИТАТЫ.</t>
  </si>
  <si>
    <t>978-5-17-158773-4</t>
  </si>
  <si>
    <t>125х163</t>
  </si>
  <si>
    <t>Афоризмы(Лучшее)</t>
  </si>
  <si>
    <t>ASE000000000875384</t>
  </si>
  <si>
    <t>http://cdn.eksmo.ru/v2/ASE000000000875384/COVER/cover1.jpg</t>
  </si>
  <si>
    <t>Афоризмы(Лучшее)Афоризмы на все случаи жизни</t>
  </si>
  <si>
    <t>"Афоризмы на все случаи жизни" станут вашим верным советником в любой ситуации и помогут взглянуть на привычные вещи под новым углом, открыть для себя новые возможности и найти ответы на интересующие вопросы.</t>
  </si>
  <si>
    <t>"Афоризмы на все случаи жизни" - это сборник мудрых и проникновенных мыслей, собранных по крупицам со всего мира за тысячи лет. Яркие высказывания философов, государственных деятелей и мастеров слова освещают самые разные аспекты нашей жизни: от любви и дружбы до человеческих слабостей и вопросов денег. Эти темы волнуют каждого из нас. Афоризмы же помогают взглянуть на повседневные ситуации по-новому, служат утешением в трудные времена, побуждают к саморазвитию и дают возможность лучше понять себя, окружающий мир и других людей. 
Эта книга - ваш незаменимый спутник в непростом, но таком захватывающем путешествии под названием "жизнь".</t>
  </si>
  <si>
    <t>Нейропрописи для тренировки мозга</t>
  </si>
  <si>
    <t>Большие прописи</t>
  </si>
  <si>
    <t>978-5-17-122408-0</t>
  </si>
  <si>
    <t>БолПрописи</t>
  </si>
  <si>
    <t>ASE000000000850888</t>
  </si>
  <si>
    <t>http://cdn.eksmo.ru/v2/ASE000000000850888/COVER/cover1.jpg</t>
  </si>
  <si>
    <t>БолПрописи Нейропрописи для тренировки мозга</t>
  </si>
  <si>
    <t>Многих детей начинают учить писать тогда, когда они к этому не готовы. Важен не возраст, а сформированность необходимых умений и навыков, готовность определенных мозговых структур к такой сложной деятельности. 
Задания в "Нейропрописях" целенаправленно тренируют 6 навыков, необходимых для дальнейшего обучения письму: блок "Зрительно-моторная координация", блок "Графомоторные навыки", блок "Ориентация в пространстве", блок "Регуляция напряжения мышц", блок "Копирование", блок "Межполушарное взаимодействие".
Задания не повторяются, разнообразие поддерживает интерес ребёнка.  
Универсальный нейротренажёр подходит для праворуких и леворуких детей, содержит стимулирующие и расслабляющие упражнения для рук и для глаз. Это своеобразный "тренажёрный зал" - книжка, к которой можно возвращаться и повторять некоторые задания, отрабатывать навыки, развивать межполушарное взаимодействие. Упражнения из "тренажёрки" можно использовать в свободное время как материал для игр.</t>
  </si>
  <si>
    <t>Код да Винчи</t>
  </si>
  <si>
    <t>978-5-17-086361-7</t>
  </si>
  <si>
    <t>THE DA VINCI CODE</t>
  </si>
  <si>
    <t>AST000000000168379</t>
  </si>
  <si>
    <t>http://cdn.eksmo.ru/v2/AST000000000168379/COVER/cover1.jpg</t>
  </si>
  <si>
    <t>Браун(best/м)Код да Винчи</t>
  </si>
  <si>
    <t>– Приключенческий триллер от автора романов «Ангелы и демоны», «Инферно» и «Цифровая крепость»! Мировой бестселлер!
– Книга получила одноименную экранизацию с Томом Хэнксом в главной роли!
– Издание серии «Читаем Дэна Брауна!» – книги в мягкой обложке и удобном карманном формате!</t>
  </si>
  <si>
    <t>Секретный код скрыт в работах Леонардо да Винчи...
Только он поможет найти христианские святыни, дающие немыслимые власть и могущество...
Клюк к величайшей тайне, над которой человечество билось веками, наконец может быть найден...</t>
  </si>
  <si>
    <t>978-5-17-137448-8</t>
  </si>
  <si>
    <t>ASE000000000858310</t>
  </si>
  <si>
    <t>http://cdn.eksmo.ru/v2/ASE000000000858310/COVER/cover1.jpg</t>
  </si>
  <si>
    <t>Гавальда(СоврПроза/м)35 кило надежды</t>
  </si>
  <si>
    <t>Мастера магического реализма (подарочное)</t>
  </si>
  <si>
    <t>978-5-17-164351-5</t>
  </si>
  <si>
    <t>Гейман(под)</t>
  </si>
  <si>
    <t>ASE000000000881481</t>
  </si>
  <si>
    <t>http://cdn.eksmo.ru/v2/ASE000000000881481/COVER/cover1.jpg</t>
  </si>
  <si>
    <t>Гейман(под):Бром Похититель детей (цветной обрез)</t>
  </si>
  <si>
    <t>– Классическая сказка в переложении для взрослых – история Питера Пэна в новом, мрачном свете.
– Подарочное издание с цветными и черно-белыми иллюстрациями от автора, цветными форзацами, закладкой-ляссе и печатью по обрезу.
– Жуткие приключения брошенных детей с пугающе реалистичными злодеями и внутренними монстрами.</t>
  </si>
  <si>
    <t>Четырнадцатилетний Ник чудом не погиб в одном из бруклинских парков от рук наркоторговцев, но на помощь ему явился Питер. О, этот Питер! Он быстр, смел, крайне проказлив и, как все мальчишки, любит поиграть, хотя его игры нередко заканчиваются кровопролитием. Его глаза сияют золотом; стоит ему улыбнуться вам, и вы превращаетесь в его друга на всю жизнь. Он приходит к одиноким пропащим детям — сломленным, отчаявшимся, подвергающимся насилию, — обещая взять их с собой в тайное место, где их ждут необычайные приключения, где живо волшебство и где они никогда не станут взрослыми. Конечно, безумные россказни Питера о феях и чудовищах настораживают, но Ник соглашается. В конце концов, в Нью-Йорке для него больше нет безопасного места. Что ему терять? Однако в жизни всегда есть что терять…</t>
  </si>
  <si>
    <t>Голодные игры. И вспыхнет пламя. Сойка-пересмешница</t>
  </si>
  <si>
    <t>Голодные игры(под)</t>
  </si>
  <si>
    <t>978-5-17-078975-7</t>
  </si>
  <si>
    <t>THE HUNGER GAMES</t>
  </si>
  <si>
    <t>AST000000000011695</t>
  </si>
  <si>
    <t>http://cdn.eksmo.ru/v2/AST000000000011695/COVER/cover1.jpg</t>
  </si>
  <si>
    <t>Голодные игры(под)3 книги в одной</t>
  </si>
  <si>
    <t>Эти парень и девушка знакомы с детства и еще могут полюбить друг друга, но им придется стать врагами. По жребию они должны участвовать в страшных Голодных играх, где побеждает только один - таков закон, который не нарушался еще никогда… Китнисс и Пит выжили - заставили признать победителями их обоих. Но многие из тех, кому не нравится победа, считают парня и девушку опасными. У этих людей хватает силы и власти, чтобы с легкостью убить и Пита, и Китнисс. Но никому не под силу их разъединить…</t>
  </si>
  <si>
    <t>Мой идеальный смерч</t>
  </si>
  <si>
    <t>978-5-17-118403-2</t>
  </si>
  <si>
    <t>ASE000000000846796</t>
  </si>
  <si>
    <t>http://cdn.eksmo.ru/v2/ASE000000000846796/COVER/cover1.jpg</t>
  </si>
  <si>
    <t>Джейн Анна(мир любви)Мой идеальный смерч</t>
  </si>
  <si>
    <t>Первая книга трилогии о непредсказуемости любви - "Мой идаельный смерч". История, которая никого не оставит равнодушным! 
300 000 поклонников в сети!</t>
  </si>
  <si>
    <t>Любимый парень, которого она тайно обожала в течение всех трех лет учебы в университете, нашел себе подружку – совершенно нежданно-негаданно!
И что теперь делать несчастной девушке? Плакать и страдать? Наблюдать за чужим счастьем и убиваться?
Или объединить усилия со вторым безнадежно влюбленным, сохнущим по ее сопернице? Пожалуй, она выберет третье и всячески будет мешать сладкой и ни о чем не подозревающей парочке в борьбе за свое личное счастье.
К тому же ее напарник – парень непростой: умный, красивый, популярный и до ужаса напоминающий ветер.
Настоящий смерч.</t>
  </si>
  <si>
    <t>978-5-17-144638-3</t>
  </si>
  <si>
    <t>ASE000000000860640</t>
  </si>
  <si>
    <t>http://cdn.eksmo.ru/v2/ASE000000000860640/COVER/cover1.jpg</t>
  </si>
  <si>
    <t>Дуглас(Ночь дьявола)2.Убежище</t>
  </si>
  <si>
    <t>Второй роман в культовом цикле «Ночь дьявола», самой популярной серии книг в жанре романтического саспенса. Темные, запретные чувства. Месть. Готовьтесь к поездке на американских горках ваших эмоций, ведь любить или ненавидеть вы будете вместе с героями.
Бэнкс
В глубине извилистых городских закоулков стоит отель «Понтифик».
Обветшавший, пустой, мрачный, он заброшен и окружен забытой тайной. Ты все еще думаешь, что легенда о двенадцатом этаже, скрытом от посторонних глаз, правдива? Загадка о таинственном постояльце, который не зарегистрировался при заселении и никогда не регистрируется при отъезде. Ты думаешь, я смогу помочь тебе
найти это секретное убежище и добраться до него, не так ли?
Вместе со своими друзьями ты можешь попытаться меня запугать.Можешь попытаться надавить на меня. Потому что, несмотря на мои тщетные старания скрыть все, что я чувствую при виде тебя — еще с тех пор, когда была совсем девчонкой, — я все равно знаю: то, что ты ищешь, гораздо ближе, чем тебе кажется.
Я никогда его не предам. Так что сиди смирно. В Ночь Дьявола на тебя начнется охота.
Кай
Ты даже понятия не имеешь, что я ищу, крошка. Не знаешь, кем мне пришлось стать, чтобы пережить три года в тюрьме, куда я попал за преступление, которое охотно совершил бы вновь. Никто не должен узнать, во что я превратился.
Мне нужно найти этот отель, нужно попасть туда, потому что я хочу, чтобы все закончилось. Хочу вернуть свою жизнь. Но чем больше времени мы проводим вместе, тем больше понятно: новый я — именно тот, кем мне суждено было стать.
Так что давай, не трусь! Мой дом стоит на холме. В него ведет множество путей, но выход найти совсем непросто.
Я уже видел твое убежище. Пора тебе увидеть мое...</t>
  </si>
  <si>
    <t>Скрытые от посторонних глаз места, погони и запретные игры возвращаются...
Бэнкс
В глубине извилистых городских закоулков стоит отель «Понтифик». Обветшавший, пустой, мрачный, он заброшен и окружен забытой тайной.
Ты все еще думаешь, что легенда о двенадцатом этаже, скрытом от посторонних глаз, правдива? Загадка о таинственном постояльце, который не зарегистрировался при заселении и никогда не регистрируется при отъезде. Ты думаешь, я смогу помочь тебе найти это секретное убежище и добраться да него, не так ли?
Вместе со своими друзьями ты можешь попытаться меня запугать. Можешь попытаться надавить на меня. Потому что, несмотря на мои тщетные старания скрыть все, что я чувствую при виде тебя — еще с тех пор, когда была совсем девчонкой, — я все равно знаю: то, что ты ищешь, гораздо ближе, чем тебе кажется.
Я никогда его не предам. Так что сиди смирно. В Ночь Дьявола на тебя начнется охота.
Кай
Ты даже понятия не имеешь, что я ищу, Крошка. Не знаешь, кем мне пришлось стать, чтобы пережить три года в тюрьме, куда я попал за преступление, которое охотно совершил бы вновь. Никто не должен узнать, во что я превратился.
Мне нужно найти этот отель, нужно попасть туда, потому что я хочу, чтобы все закончилось. Хочу вернуть свою жизнь. Но чем больше времени мы проводим вместе, тем больше понятно: новый я — именно тот, кем мне суждено было стать.
Так что давай, не трусь! Мой дом стоит на холме. В него ведет множество путей, но выход найти совсем непросто. Я уже видел твое убежище. Пора тебе увидеть мое...</t>
  </si>
  <si>
    <t>Хулиномика 6.2: хулиганская экономика. Еще толще. Еще длиннее</t>
  </si>
  <si>
    <t>Марков А.В.</t>
  </si>
  <si>
    <t>Звезда нонфикшн</t>
  </si>
  <si>
    <t>ЭКОНОМИЧЕСКАЯ ТЕОРИЯ, ИСТОРИЯ. ЭКОНОМИКА В ЦЕЛОМ</t>
  </si>
  <si>
    <t>978-5-17-179852-9</t>
  </si>
  <si>
    <t>ЗвездаНонфикшн</t>
  </si>
  <si>
    <t>ASE000000000893514</t>
  </si>
  <si>
    <t>http://cdn.eksmo.ru/v2/ASE000000000893514/COVER/cover1.jpg</t>
  </si>
  <si>
    <t>ЗвездаНонфикшн Марков Хулиномика 6.2: хулиганская экономика. Еще толще. Еще длиннее</t>
  </si>
  <si>
    <t>Экономика — это очень скучно. Куча непонятных заумных слов и формул? Кто вам такое сказал? Экономика это интересно и просто! Вы просто не знаете, с каким соусом ее нужно подавать, на какой стороне пережевывать и долго ли жевать. Все базовые знания о ней и много больше вы получите из книги «Хулиномика», а также найдете немало интересных ответов на вопросы по типу:
Как появилась биржа, и почему в России она круче?
Кого облапошила английская королева?
Как говнюки становятся директорами?
Что такое акции и что с их прелестью можно делать?
Как может Павел Дуров купить «Гугл» целиком?
Зачем ЦРУ запрещало шорты?
Почему только ламантины и гадалки предсказывают рынок?
У Алексея Маркова есть для вас чит‑коды. Возьмите в руки книгу, перелистывайте страницы и впитывайте!</t>
  </si>
  <si>
    <t>Реал Мадрид</t>
  </si>
  <si>
    <t>Мартинес Рамиро Санчес</t>
  </si>
  <si>
    <t>978-5-17-173644-6</t>
  </si>
  <si>
    <t>ASE000000000886798</t>
  </si>
  <si>
    <t>http://cdn.eksmo.ru/v2/ASE000000000886798/COVER/cover1.jpg</t>
  </si>
  <si>
    <t>ЗвездыСпорта Мартинес Реал Мадрид</t>
  </si>
  <si>
    <t>«Реал Мадрид» — клуб с историей. И пусть она не такая длинная, как у некоторых, стоявших на заре появления профессионального футбола английских команд и как у заклятого врага «Реала» «Барселоны», зато славная, наполненная победами и трофеями. Что же это за история? В ней соседствуют интриги в руководстве клуба — и самоотверженность многих его президентов; споры и разлады между президентом, тренером, членами команды, а также среди игроков — и примеры удивительной сплоченности всех занимающих эти позиции людей для достижения общих целей; в ней гениальные наставники приходят на смену ни на что негодным, а «звездные» футболисты приводят команду как к великим достижениям, так и к глубоким провалам. Но факт остается фактом: сейчас «Реал Мадрид» — один из самых титулованных футбольных клубов в мире, и именно в нем хотя бы один сезон играла бóльшая часть самых талантливых игроков всех времен и народов. Эта команда великая и непотопляемая, и видно недаром поется в одном из знаменитых чантов ее болельщиков: «“Реал Мадрид” — навсегда!»</t>
  </si>
  <si>
    <t>Лучшие картины в мировой истории</t>
  </si>
  <si>
    <t>Искусство. Большая подарочная книга</t>
  </si>
  <si>
    <t>978-5-17-151411-2</t>
  </si>
  <si>
    <t>ИскусствоБолПодКнига</t>
  </si>
  <si>
    <t>ASE000000000866193</t>
  </si>
  <si>
    <t>http://cdn.eksmo.ru/v2/ASE000000000866193/COVER/cover1.jpg</t>
  </si>
  <si>
    <t>ИскусствоБолПодКнига Волкова Лучшие картины в мировой истории</t>
  </si>
  <si>
    <t>О картине можно рассказать, когда сама эта картина — рассказ.  Только в этом случае мы можем найти подходящие слова для ее описания. А как говорить о картине, которая сама и есть эта информация, но в ней нет рассказа, который мог бы дать нам зацепку? Ты понимаешь все, что здесь изображено, но как это передать словами? 
Перед вами уникальное подарочное издание "Лучшие картины в мировой истории" знаменитого советского и российского искусствоведа, историка культуры и преподавателя Паолы Волковой. Оно оформлено в виде красочно иллюстрированного альбома, содержащего множество увлекательных фактов о великих живописцах, детальные фрагменты их картин и глубочайшие размышления автора об искусстве и творчестве в целом. 
Благодаря книге "Лучшие картины в мировой истории" вы сможете ближе познакомиться с жизнью и работами ярчайших представителей изобразительного искусства эпох Средневековья, Возрождения, Просвещения и XIX века. Блестящий искусствовед и лектор проведет вас по лабиринту загадок и символов, сокрытых в живописных полотнах таких мастеров прошлого, как Сандро Боттичелли, Иероним Босх, Леонардо да Винчи, Альбрехт Дюрер, Рафаэль Санти, Эль Греко, Диего Веласкес, Эдуард Мане. 
Материал в книге расположен таким образом, чтобы вам было удобно рассматривать отдельные фрагменты картин и тут же возвращаться к комментариям Паолы Волковой, всегда расположенным рядом с предметом исследования. 
Книга для тех, кто ценит искусство и хочет получить по-настоящему ценный подарок к себе в библиотеку.</t>
  </si>
  <si>
    <t>Кто нашел, берет себе</t>
  </si>
  <si>
    <t>978-5-17-115107-2</t>
  </si>
  <si>
    <t>FINDERS KEEPERS</t>
  </si>
  <si>
    <t>ASE000000000843434</t>
  </si>
  <si>
    <t>http://cdn.eksmo.ru/v2/ASE000000000843434/COVER/cover1.jpg</t>
  </si>
  <si>
    <t>Кинг(нов/м)Мистер Мерседес-2.Кто нашел, берет себе</t>
  </si>
  <si>
    <t>– От автора культовых романов «Зеленая миля», «Сияние» и «Институт».
– Второй том трилогии о Билле Ходжесе. Читайте также: «Мистер Мерседес » и «Пост сдал».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</si>
  <si>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«Просыпайся, гений» — с этих слов начинается новый потрясающий роман Стивена Кинга. Книга о силе Слова, в какой-то степени продолжающая историю, которую писатель начал в романе «Мистер Мерседес», и в то же время перекликающаяся с одним из лучших  его произведений – «Мизери».
Гений – писатель Ротстайн, прежде бунтарь, а теперь затворник, – вот уже долгие годы ничего не публикует. Но это не значит, что он ничего не пишет. В его доме – множество черновиков, ждущих «своего часа». Сборники стихов, рассказы и даже продолжение знаменитой саги, изменившей судьбы едва ли не целого поколения фанатов Ротстайна. 
Но теперь крутой поворот делает судьба самого писателя – черновики похищают, а Ротстайна жестоко убивают…
Однако пройдет много лет, прежде чем блокноты писателя вновь всплывут на поверхность, чтобы самым непостижимым образом соединить людей, имевших отношение к трагическим событиям, связанным с Мистером Мерседесом...</t>
  </si>
  <si>
    <t>Притчи. Большая книга: мудрость всех времен и народов</t>
  </si>
  <si>
    <t>Классика мысли</t>
  </si>
  <si>
    <t>978-5-17-160512-4</t>
  </si>
  <si>
    <t>КлассикаМысли</t>
  </si>
  <si>
    <t>ASE000000000877106</t>
  </si>
  <si>
    <t>http://cdn.eksmo.ru/v2/ASE000000000877106/COVER/cover1.jpg</t>
  </si>
  <si>
    <t>КлассикаМысли Притчи. Большая книга: мудрость всех времен и народов</t>
  </si>
  <si>
    <t>Откройте для себя уникальную книгу мудрости в прекрасно составленной коллекции притч из разных стран и эпох. В притчах и афоризмах отражены истины и принципы, в которых кроется духовность и полезность, поскольку они побуждают задуматься над важными жизненными вопросами.
Эти притчи искусно передают реалии нашей жизни, показывая, как часто мы ошибаемся в выборах. Вы получите незабываемый урок, читая дзенские, индийские, еврейские, библейские притчи, а также работы Льва Толстого, Ивана Тургенева и других мастеров слова. Начните свое путешествие к просветлению и самопознанию.</t>
  </si>
  <si>
    <t>Мамы и малыши</t>
  </si>
  <si>
    <t>Низенькова М.Г.</t>
  </si>
  <si>
    <t>Книжки с липучками</t>
  </si>
  <si>
    <t>978-5-17-170991-4</t>
  </si>
  <si>
    <t>134х134</t>
  </si>
  <si>
    <t>картон мелованный 250</t>
  </si>
  <si>
    <t>Северина Екатерина Кирилловна</t>
  </si>
  <si>
    <t>КнижкиЛипучки</t>
  </si>
  <si>
    <t>ASE000000000886762</t>
  </si>
  <si>
    <t>http://cdn.eksmo.ru/v2/ASE000000000886762/COVER/cover1.jpg</t>
  </si>
  <si>
    <t>КнижкиЛипучки Мамы и малыши</t>
  </si>
  <si>
    <t>Книга с липучками поможет с пользой занять малыша. Приклеивание карточек развивает мелкую моторику рук и внимание. Ответы на вопросы и красочные иллюстрации познакомят юных читателей с животными и их детёнышами, пробудят интерес к окружающему миру. Поиск правильного места на странице для наклеивания карточки – это отличная тренировка логического мышления, сопоставления похожих элементов друг с другом, ориентация в пространстве. Тактильные ощущения от липучек и карточек стимулируют сенсорное развитие, а яркие иллюстрации развивают зрительное восприятие.
Подарите своему ребёнку волшебный мир знаний с этой замечательной книгой!</t>
  </si>
  <si>
    <t>Машинки</t>
  </si>
  <si>
    <t>978-5-17-170988-4</t>
  </si>
  <si>
    <t>ASE000000000886759</t>
  </si>
  <si>
    <t>http://cdn.eksmo.ru/v2/ASE000000000886759/COVER/cover1.jpg</t>
  </si>
  <si>
    <t>КнижкиЛипучки Машинки</t>
  </si>
  <si>
    <t>Книга с липучками поможет с пользой занять малыша! Приклеивание карточек развивает мелкую моторику рук и внимание. Ответы на вопросы способствуют формированию логического и пространственного мышления. Малыш научится выделять один объект из нескольких, находить для него место на странице книги.
Активное перемещение карточек и поиск для них правильного места на странице – это отличная умственная гимнастика (когнитивная тренировка, но, наверное, не стоит употреблять этот термин). Ребенок научится мысленно представлять предметы в разных плоскостях, что крайне важно для развития интеллекта. Яркие картинки и интересные задания надолго увлекут малыша, а родителям подарят немного свободного времени!</t>
  </si>
  <si>
    <t>Преступление и наказание</t>
  </si>
  <si>
    <t>978-5-17-156320-2</t>
  </si>
  <si>
    <t>104х165</t>
  </si>
  <si>
    <t>ASE000000000872869</t>
  </si>
  <si>
    <t>http://cdn.eksmo.ru/v2/ASE000000000872869/COVER/cover1.jpg</t>
  </si>
  <si>
    <t>КнНаВсеВремена(м)Достоевский Преступление и наказание</t>
  </si>
  <si>
    <t>Один из самых известных и глубоких романов Фёдора Михайловича Достоевского — главного российского писателя второй половины XIX века. От автора знаменитых романов «Бесы», «Братья Карамазовы» и «Идиот».</t>
  </si>
  <si>
    <t>"Преступление и наказание" (1866) — одно из самых значительных произведений в истории мировой литературы. Это и глубокий филососфский роман, и тонкая психологическая драма, и захватывающий детектив, и величественная картина мрачного города, в недрах которого герои грешат и ищут прощения, жертвуют собой и отрекаются от себя ради ближних и находят успокоение в смирении, покаянии, вере. Главный герой романа Родион Раскольников решается на убийство, чтобы доказать себе и миру, что он не "тварь дрожащая", а "право имеет". Главным предметом исследования писателя становится процесс превращения добропорядочного, умного и доброго юноши в убийцу, а также то, как совершивший преступление Раскольников может искупить свою вину.</t>
  </si>
  <si>
    <t>Книга силы: развитие ясновидения и интуиции. Полное собрание техник и практик</t>
  </si>
  <si>
    <t>Моносов Борис</t>
  </si>
  <si>
    <t>Книга тайных знаний для жизни</t>
  </si>
  <si>
    <t>АСТРОЛОГИЯ. ГАДАНИЯ. СОННИКИ</t>
  </si>
  <si>
    <t>978-5-17-182692-5</t>
  </si>
  <si>
    <t>КнТайнЗнанийЖизни</t>
  </si>
  <si>
    <t>ASE000000000895762</t>
  </si>
  <si>
    <t>http://cdn.eksmo.ru/v2/ASE000000000895762/COVER/cover1.jpg</t>
  </si>
  <si>
    <t>КнТайнЗнанийЖизни Моносов Книга силы: развитие ясновидения и интуиции. Полное собрание техник и практик</t>
  </si>
  <si>
    <t>Автор, Борис Моносов — создатель уникальной методики работы с энергетикой. Он уверяет, что его подход позволяет освоить техники ясновидения, превратив таинственный дар в осознанный навык.
Ясновидение — одна из самых желанных и таинственных способностей, позволяет видеть то, что скрыто от обычного восприятия. Многие мечтают обладать таким даром. 
Автор книги уверен: этого можно достичь, но необходимы глубинные познания об устройстве мира и собственном сознании — это две стороны одной медали, ибо, как говорили мудрецы, кто познал себя, тот познал весь мир.
Эта книга — большое и систематизированное собрание авторских знаний и практик — призвана раскрыть «внутреннее зрение» и развить интуицию. Многие годы автор собирал знания, чтобы поделиться ими с читателями. Книга служит не только руководством к пробуждению спящих способностей, но и ключом к пониманию глубинных законов, по которым устроено мироздание.
Сборник состоит из книг, выходивших ранее под названиями «Книга магических ключей. Как овладеть искусством магии. Техники, практики, ритуалы» и «Развитие интуиции и ясновидения. Большая книга магической силы». 
Материалы, представленные в этой книге, публикуются исключительно в познавательных и развлекательных целях, являются исключительно отражением личного мнения автора и не предназначены для решения личных, медицинских или психологических проблем.</t>
  </si>
  <si>
    <t>10 секунд ...и она исчезла</t>
  </si>
  <si>
    <t>Голд Р.</t>
  </si>
  <si>
    <t>Криминальный переплет</t>
  </si>
  <si>
    <t>978-5-17-171626-4</t>
  </si>
  <si>
    <t>КриминалПереплет</t>
  </si>
  <si>
    <t>Ten Seconds</t>
  </si>
  <si>
    <t>ASE000000000887193</t>
  </si>
  <si>
    <t>http://cdn.eksmo.ru/v2/ASE000000000887193/COVER/cover1.jpg</t>
  </si>
  <si>
    <t>КриминалПереплет Голд 10 секунд ...и она исчезла</t>
  </si>
  <si>
    <t>– «10 секунд… и она исчезла» – захватывающий дух детектив о тайнах прошлого, долгожданное продолжение бестселлеров «12 тайн» и «11 лжецов». 
– Книга получила высокие оценки критиков и признанных мастеров детективного жанра. Харлан Кобен утверждает, что этот «увлекательный триллер с неожиданными поворотами сюжета не даст вам заснуть до утра».
– Книга «10 секунд… и она исчезла» написана в лучших традициях английского детектива. Автор романа Роберт Голд называет себя поклонником Агаты Кристи, а среди своих любимых книг – «Убийство в Восточном экспрессе» и «Немезиду».
– Главный герой цикла – известный во всей Великобритании журналист-расследователь Бен Харпер. За судьбу этого смелого, порядочного и обаятельного персонажа хочется искренне переживать до самой последней страницы. 
– В романе «10 секунд… и она исчезла» Бену предстоит столкнуться с мрачными тайнами прошлого. В маленьком английском городке Хадли вновь неспокойно: пропала коллега Бена, а ее исчезновение как-то связано с преступлением, произошедшим много лет назад…
– Роберту Голду блестяще удается создавать живых персонажей и захватывающие сюжеты, так что роман «10 секунд… и она исчезла» удивит и искушенных поклонников детективного жанра.</t>
  </si>
  <si>
    <t>Журналист Бен Харпер, знакомый нам по романам Роберта Голда “12 тайн” и “11 лжецов”, снова оказывается в самой гуще событий. На сей раз счет идет на секунды. Когда Бен узнает, что его коллегу Мадлен похитили, он понимает, что, чтобы вычислить злодея, нужно вернуться на полтора десятка лет назад, к преступлению, раскрыть которое во многом помогло журналистское расследование Мадлен.
Да, прошлое не только охраняет свои секреты, оно не дает людям в настоящем жить спокойно. И пока все узлы не будут распутаны, найти смысл происходящего не получится.</t>
  </si>
  <si>
    <t>Роман Марсо Миллера</t>
  </si>
  <si>
    <t>Миллер М.</t>
  </si>
  <si>
    <t>978-5-17-175739-7</t>
  </si>
  <si>
    <t>Le Roman de Marceau Miller</t>
  </si>
  <si>
    <t>ASE000000000890242</t>
  </si>
  <si>
    <t>http://cdn.eksmo.ru/v2/ASE000000000890242/COVER/cover1.jpg</t>
  </si>
  <si>
    <t>КриминалПереплет Миллер Роман Марсо Миллера</t>
  </si>
  <si>
    <t>– Дебютный роман таинственного автора, покоривший читателей во Франции и далеко за ее пределами. Книга будет переведена на 14 языков. 
– Никто не знает, кто скрывается под псевдонимом Марсо Миллер. Известно только, что он успешный сценарист, живущий во Франции. 
– «Роман Марсо Миллера» – мастерски выстроенный детектив, способный удивить даже самых искушенных поклонников жанра. 
– У книги необычная структура: это роман в романе, в котором автор и главный герой – это один и тот же человек. 
– Сразу после выхода во Франции книга стала необыкновенно популярной, только за первую неделю продаж роман разошелся тиражом в 10 тысяч экземпляров.
– Права на экранизацию «Романа Марсо Миллера» купила кинокомпания Gaumont.</t>
  </si>
  <si>
    <t>В Альпах, на границе между Швейцарией и Францией, сорвался со скалы и разбился насмерть сорокалетний писатель Марсо Миллер. Предчувствуя свою смерть, он завещал жене и друзьям хранящуюся в банковской ячейке неопубликованную рукопись, которая должна пролить свет на главную драму его жизни и на причину его гибели. Однако рукопись исчезает. Убитая горем жена Миллера Сара не верит, что муж погиб случайно, и параллельно с полицией сама ведет опасное расследование.
“Роман Марсо Миллера” — мастерски выстроенный детектив, роман в романе. Имя настоящего автора окружено тайной. Раскрыть его псевдоним пока никому не удалось. Во Франции книга за неделю разошлась тиражом 10 000 экземпляров. Кинокомпания Gaumont планирует ее экранизацию. Права на перевод уже проданы в десять стран.</t>
  </si>
  <si>
    <t>Три толстяка</t>
  </si>
  <si>
    <t>Олеша Ю.К.</t>
  </si>
  <si>
    <t>Лучшие книги «Малыша»</t>
  </si>
  <si>
    <t>978-5-17-184274-1</t>
  </si>
  <si>
    <t>ЛучКнигиМалыша</t>
  </si>
  <si>
    <t>ASE000000000897258</t>
  </si>
  <si>
    <t>http://cdn.eksmo.ru/v2/ASE000000000897258/COVER/cover1.jpg</t>
  </si>
  <si>
    <t>ЛучКнигиМалыша Олеша Три толстяка (илл. Л. Владимирский)</t>
  </si>
  <si>
    <t>«Время волшебников прошло. По всей вероятности, их никогда и не было на самом деле. Всё это выдумки и сказки для совсем маленьких детей» – так начинается книга Ю. Олеши «Три Толстяка».
Время волшебников прошло, но появились новые волшебники. Они благородные, преданные и отзывчивые, борются за свободу и справедливость и творят самые настоящие чудеса. Канатоходец Тибул, девочка-циркачка Суок, оружейник Просперо и есть эти новые герои, которые пытаются освободить страну от гнёта Трёх Толстяков.
Художник книги Леонид Владимирский. Его яркие иллюстрации очень точно отражают характеры персонажей и переносят читателей в страну Трёх Толстяков.</t>
  </si>
  <si>
    <t>В книге Ю. Олеши «Три толстяка» происходят страшные события. Правители страны желают заменить наследнику престола Тутти обычное сердце на железное, чтобы он вырос жестоким и бессердечным. Смелый оружейник Просперо томится в заключении, а лучший ум страны, доктор Гаспар, умрёт, если не починит механическую куклу Тутти. Только маленькая и бесстрашная циркачка по имени Суок сможет повлиять на безнадёжную ситуацию.
Рисунки заслуженного деятеля искусств РСФСР Леонида Владимирского.
Для среднего школьного возраста.</t>
  </si>
  <si>
    <t>Пламя и кровь: Кровь драконов</t>
  </si>
  <si>
    <t>978-5-17-111084-0</t>
  </si>
  <si>
    <t>ASE000000000839214</t>
  </si>
  <si>
    <t>http://cdn.eksmo.ru/v2/ASE000000000839214/COVER/cover1.jpg</t>
  </si>
  <si>
    <t>Мартин(под).Пламя и кровь.Кровь драконов</t>
  </si>
  <si>
    <t>— Первая часть дилогии от Джорджа Р.Р. Мартина, по мотивам которой снят сериал «Дом дракона» от HBO.
— Официальный приквел к «Игре престолов». Всё, что не уместилось в «Песнь льда и пламени» и даже больше.
— Атмосферное погружение в тёмную и величественную эпоху правления Таргариенов.
— Битвы, интриги, предательства, гражданская война, верхом на драконах, грозившая испепелить весь Вестерос.
Задолго до событий, изложенных в «Игре престолов», Вестерос всё так же был опасным и загадочным местом, где в огне битв ковались победы и погибали целые династии. Что же случилось с великими драконами? Нам, потомкам, от былых сражений остались лишь легенды, басни и редкие исторические манускрипты, авторам которых стоит верить с долей сомнения.
Это книга о том, как Вестерос покорился силе и смелости Таргариенов, и о том, как порой нелегко им удавалось сохранять контроль над подданными, даже располагая десятками взрослых драконов. Причем самый опасный враг, как оказалось, всегда таился в крови самих Таргариенов.</t>
  </si>
  <si>
    <t>Алхимик</t>
  </si>
  <si>
    <t>Коэльо П.</t>
  </si>
  <si>
    <t>Мастера историй</t>
  </si>
  <si>
    <t>978-5-17-180212-7</t>
  </si>
  <si>
    <t>МастераИсторий</t>
  </si>
  <si>
    <t>O Alquimista</t>
  </si>
  <si>
    <t>ASE000000000893847</t>
  </si>
  <si>
    <t>http://cdn.eksmo.ru/v2/ASE000000000893847/COVER/cover1.jpg</t>
  </si>
  <si>
    <t>МастераИсторий Коэльо Алхимик</t>
  </si>
  <si>
    <t>– Философская притча о поиске своего пути и предназначения, ставшая одной из самых цитируемых книг современности. 
– Роман входит в новую серию «Мастера историй» — коллекцию культовых произведений мировой литературы в премиальном оформлении. В серии планируется издание книги «35 кило надежды» Анны Гавальды, «Ход королевы» Уолтера Тевиса и др.
– Подарочное издание: закрашенный обрез, цветные форзацы, золотое тиснение на обложке и иллюстрации внутри книги.
– «Алхимик» переведен на 81 язык — он вошел в Книгу рекордов Гиннесса как самый переводимый роман в мире. 
– Пауло Коэльо — бразильский прозаик и поэт. Опубликовал в общей сложности более двадцати книг: романы, комментированные антологии, сборники коротких рассказов-притч. В России прославился после издания «Алхимика», долго остававшегося в первой десятке бестселлеров. Общий тираж книг писателя на всех языках превышает 320 миллионов.</t>
  </si>
  <si>
    <t>Пастух Сантьяго видит удивительный сон, который зовет его к египетским пирамидам. Долгий, тернистый, полный опасностей путь Сантьяго в Африку приводит его к Алхимику. К разгадке смысла жизни, к своему истинному "я", к обретению любви и даже к сокровищам. Именно такой "путь" - извилистый, сложный, непредсказуемый - должен совершить каждый из нас, чтобы обрести гармонию и счастье.</t>
  </si>
  <si>
    <t>Игры теней</t>
  </si>
  <si>
    <t>Эйр П.</t>
  </si>
  <si>
    <t>Мафия. Любовь на краю пропасти</t>
  </si>
  <si>
    <t>978-5-17-181767-1</t>
  </si>
  <si>
    <t>МафияЛюбовь</t>
  </si>
  <si>
    <t>ASE000000000895117</t>
  </si>
  <si>
    <t>http://cdn.eksmo.ru/v2/ASE000000000895117/COVER/cover1.jpg</t>
  </si>
  <si>
    <t>МафияЛюбовь Эйр Игры теней</t>
  </si>
  <si>
    <t>– Новинка серии «Мафия. Любовь на краю пропасти» от автора романа «Танец крылатых теней».
– Продолжение обжигающего цикла мафиозных романов «Падшие ангелы» Поли Эйр — каждую историю можно читать отдельно
– Издание в стильном европокете с клапанами, атмосферной версткой, иллюстрированными разворотами и черно-белыми артами внутри. 
– «В их мире слабость — непозволительная роскошь. Когда два характера сталкиваются в борьбе за власть, а доверие висит на волоске, как
быть, если они — слабые места друг друга? История Нико и Аспен
обострит ваши чувства до предела: страх, боль, уязвимость —
вы испытаете все. Они разожгут ваш интерес. Читайте, но будьте
осторожны — не обожгитесь»</t>
  </si>
  <si>
    <t>Аспен: Наш брак изначально был не по любви, а по расчёту. Это деловая сделка – холодный рассудок против горячих чувств. Николас Холланд — чертовски сексуальный, обаятельный и профессиональный убийца. Он так раздражает меня, что каждый раз я сдерживаю себя, чтобы не вонзить шпильку в его глаз.
Нико: Когда я впервые увидел её – это было похоже на пришествие дьявола по мою душу. Со временем пришло осознание, что это карма за все мои смертные грехи. Она слишком взбалмошна и вносит полнейший беспорядок в мою жизнь. Я очень надеюсь, что не сломаю ей позвоночник раньше, чем она отдаст мне своё сердце.</t>
  </si>
  <si>
    <t>Не бойся!</t>
  </si>
  <si>
    <t>Чебан М.А.</t>
  </si>
  <si>
    <t>Мои первые эмоции. Психология для самых маленьких</t>
  </si>
  <si>
    <t>978-5-17-151208-8</t>
  </si>
  <si>
    <t>230х240</t>
  </si>
  <si>
    <t>картон мелованный 350</t>
  </si>
  <si>
    <t>84x102/12</t>
  </si>
  <si>
    <t>Изотова Арина Константиновна</t>
  </si>
  <si>
    <t>МоиПервЭмоции</t>
  </si>
  <si>
    <t>ASE000000000867550</t>
  </si>
  <si>
    <t>http://cdn.eksmo.ru/v2/ASE000000000867550/COVER/cover1.jpg</t>
  </si>
  <si>
    <t>МоиПервЭмоции Не бойся!</t>
  </si>
  <si>
    <t>Познакомьте малыша с миром эмоций легко, играя и с улыбкой!
Эта яркая книжка-картонка с вращающимся колесом эмоций превращает чтение в увлекательную игру. Вместе с милым зайкой ребёнок отправится в небольшое путешествие, где будет радоваться, справляться со страхом, и удивляться — совсем как в настоящей жизни.
Главная особенность книги — интерактивное колесо. Ребёнку нужно выбрать правильную мордочку зайчика с нужной эмоцией, прокручивая его. Это не только весело, но и помогает лучше понимать чувства — свои и чужие.
Книга мягко знакомит малыша с основами эмоционального интеллекта: — учит распознавать эмоции — помогает называть чувства словами — развивает эмпатию и внимательность.
На каждом развороте вас ждут простые вопросы для обсуждения с ребенком, которые превращают чтение в живой диалог: обсуждайте, делитесь опытом и учитесь понимать друг друга с самых ранних лет.
Идеально для детей до 3 лет: прочные страницы, безопасная конструкция и продуманная подача материала.
Это не просто книга — это первый шаг к эмоциональному развитию вашего малыша через игру, заботу и общение.</t>
  </si>
  <si>
    <t>Не сердись!</t>
  </si>
  <si>
    <t>978-5-17-158698-0</t>
  </si>
  <si>
    <t>ASE000000000875314</t>
  </si>
  <si>
    <t>http://cdn.eksmo.ru/v2/ASE000000000875314/COVER/cover1.jpg</t>
  </si>
  <si>
    <t>МоиПервЭмоции Не сердись!</t>
  </si>
  <si>
    <t>Продолжение серии — новые эмоции, новые открытия!
Во второй книге серии малыш снова встречается с обаятельным зайкой, который продолжает знакомиться со своими чувствами. Но теперь эмоции становятся чуть сложнее: зайка учится справляться с чувством голода, злостью и радостью от получения подарков — теми переживаниями, с которыми дети сталкиваются каждый день.
Интерактивное колесо по-прежнему делает чтение захватывающей игрой: ребёнку нужно внимательно слушать историю и прокрутить колесо так, чтобы выбрать правильную эмоцию зайчика. Крутить, угадывать и радоваться правильному ответу — так легко учиться через игру!
Эта книга помогает сделать следующий шаг в развитии эмоционального интеллекта: — расширяет эмоциональный словарь малыша — учит замечать оттенки чувств — показывает, что испытывать разные эмоции — это нормально
На страницах вас ждут новые вопросы и ситуации для обсуждения. Они помогут родителям мягко поговорить с ребёнком о его переживаниях и научить его лучше понимать себя и других.
Создана специально для детей до 3 лет: прочные картонные страницы, безопасное колесо и продуманная подача, которая удерживает внимание малыша.
Это не просто книга — это новый уровень знакомства с эмоциями для самых маленьких через игру, доверие и тёплое общение.</t>
  </si>
  <si>
    <t>Гармония. Полный курс: вся теория с упражнениями и шпаргалками</t>
  </si>
  <si>
    <t>Ремизова Э.Е.</t>
  </si>
  <si>
    <t>Музыкальная школа</t>
  </si>
  <si>
    <t>978-5-17-161470-6</t>
  </si>
  <si>
    <t>МузыкальнаяШкола</t>
  </si>
  <si>
    <t>ASE000000000878084</t>
  </si>
  <si>
    <t>http://cdn.eksmo.ru/v2/ASE000000000878084/COVER/cover1.jpg</t>
  </si>
  <si>
    <t>МузыкальнаяШкола Ремизова Гармония. Полный курс: вся теория с упражнениями и шпаргалками  (академическое оформление)</t>
  </si>
  <si>
    <t>Эмилия Евгеньевна Ремизова — музыковед, автор справочных и учебных пособий, преподаватель по различным музыкально-теоретическим предметам и фортепиано со стажем работы более 15-ти лет.
«Гармония. Полный курс» — это уникальное издание, составленное по авторской методике. Оно содержит полный теоретический курс предмета, который входит в программу музыкальных училищ, колледжей и консерваторий всего мира. Сложный теоретический материал изложен в пособии максимально понятно и доступно. Каждая глава включает задания для самопроверки.
В конце издания вы найдете шпаргалки, с помощью которых можно быстро и эффективно освежить материал.
Издание предназначено для тех, кто изучает теорию музыки самостоятельно, подойдет для внеклассных занятий, а также поможет подготовиться к вступительным экзаменам в музыкальные учебные заведения.</t>
  </si>
  <si>
    <t>Дар</t>
  </si>
  <si>
    <t>978-5-17-137841-7</t>
  </si>
  <si>
    <t>ASE000000000858731</t>
  </si>
  <si>
    <t>http://cdn.eksmo.ru/v2/ASE000000000858731/COVER/cover1.jpg</t>
  </si>
  <si>
    <t>Набоков(Весь)Дар</t>
  </si>
  <si>
    <t>Роман “Дар” – последнее и, возможно, самое совершенное произведение Набокова на русском языке. В центре романа – жизнь молодого русского эмигранта Федора Годунова-Чердынцева в Берлине, его творческий пути и становление как писателя. В глаза тут же бросается совпадение с берлинским периодом самого Набокова, с началом его писательской карьеры под псевдонимом Владимир Сирин. И если в предисловии автор предупреждает, что не стоит сравнивать его с главным героем, то редкий читатель устоит перед игрой “найди десять отличий”.
Набоков, как и в других своих романах, преломляет действительность, выстраивая параллели со своей жизнью. Детство в России, теплые отношения с матерью, смерть отца – все эти мотивы появляются в романе, изменены лишь декорации. В романе также много пародий: под удар попадают и советские критики, и эмигранты-декаденты, и современные Набокову писатели, но все образы зашифрованы. Таким образом, нарочитый отказ от сравнения реальности и вымысла в предисловии – тайное приглашение заглянуть в глубь зеркальных отражений и попробовать разгадать роман “Дар”.</t>
  </si>
  <si>
    <t>“Дар” – последний и самый длинный роман Владимира Набокова, написанный на русском языке. По сути, “Дар” – это метароман, литература о литературе. В нем Набоков показывает жизнь текста – его зачатие, рождение и взаимодействие с другими текстами.
Главный герой романа, Федор Годунов-Чердынцев, – русский эмигрант в Берлине, начинающий поэт в поисках своего писательского “я”. В книге нет перипетий как таковых, сюжет представляет собой внутреннюю работу Федора, осмысление прошлого и превращение этих воспоминаний в поэзию. 
В “Даре” много автобиографического, несмотря на намеренное отрицание Набоковым всякой связи с героем. Писатель зашифровывает в романе события своего берлинского периода, детство, встречу с женой, любовь к матери, смерть отца. Ничто не сказано напрямую, но за вымышленным сюжетом четко просматривается судьба самого Набокова.</t>
  </si>
  <si>
    <t>Мозг и его “Я”. Кто мы? Откуда мы? Куда мы идем?</t>
  </si>
  <si>
    <t>Анохин К.В., Черниговская Т.В.</t>
  </si>
  <si>
    <t>Научная панорама</t>
  </si>
  <si>
    <t>978-5-17-180237-0</t>
  </si>
  <si>
    <t>Селезнева Александра Андреевна</t>
  </si>
  <si>
    <t>НаучнаяПанорама</t>
  </si>
  <si>
    <t>ASE000000000894003</t>
  </si>
  <si>
    <t>http://cdn.eksmo.ru/v2/ASE000000000894003/COVER/cover1.jpg</t>
  </si>
  <si>
    <t>НаучнаяПанорама Черниговская Мозг и его “Я”. Кто мы? Откуда мы? Куда мы идем?</t>
  </si>
  <si>
    <t>"Константин Анохин —  нейробиолог, специалист по когнитивным исследованиям. Директор Института перспективных исследований мозга Московского государственного университета имени М.В. Ломоносова. Профессор, академик РАН.
Татьяна Черниговская —  нейролингвист, специалист по когнитивным исследованиям. Директор Института когнитивных исследований Санкт-Петербургского государственного университета. Профессор, академик РАО.
Мозг – самый сложный материальный объект, известный человеку. За последние десятилетия наука узнала о нем больше, чем за всю предыдущую историю человечества.  Но главные тайны, связанные с ним, по-прежнему остаются нераскрытыми. 
Книга «Мозг и его Я» обращается к этим центральным вопросам: «Кто мы?», «Откуда мы?», «Куда мы идем?». За тысячелетия они сплелись в сложнейший узел проблем — о сущности человеческого «Я», души, психики, разума, сознания; об их связях друг с другом, с телом и мозгом; об их происхождении и месте в мире. Сегодня становится все более ясным, что одно лишь дальнейшее накопление новых фактов о мозге мало продвинет науку в их решении. Чтобы двигаться дальше, нужно наметить путь. Авторы этой книги предпринимают такую попытку. В серии напряженных обсуждений, состоявшихся в сердце Алтая, на реке Катунь, они формулируют двадцать ключевых вопросов для современной науки о мозге и шаг за шагом пробуют наметить контуры их решения. 
Cвой формат – переплетение исторических материалов, диалогов авторов и дополняющих их анализов, эта книга унаследовала от известной монографии Карла Поппера и Джона Экклза «“Я” и его мозг». Полвека спустя, Константин Анохин и Татьяна Черниговская пытаются разобраться, какие перемены произошли сегодня в этой многовековой проблеме, и стремятся заглянуть за пределы известного — в будущее исследований мозга как центра нашего «Я».
"</t>
  </si>
  <si>
    <t>Живые Мысли</t>
  </si>
  <si>
    <t>Счастье на ладони</t>
  </si>
  <si>
    <t>978-5-17-112788-6</t>
  </si>
  <si>
    <t>Некрасов(лучшее/м)</t>
  </si>
  <si>
    <t>ASE000000000840944</t>
  </si>
  <si>
    <t>http://cdn.eksmo.ru/v2/ASE000000000840944/COVER/cover1.jpg</t>
  </si>
  <si>
    <t>Некрасов(лучшее/м)Живые Мысли</t>
  </si>
  <si>
    <t>«Живые мысли» Анатолия Некрасова — бестселлер, выдержавший множество переизданий. У книги тысячи поклонников, ее читают и перечитывают молодые, пожилые, мужчины, женщины. Каждый берет из нее что-то свое: возможность увидеть правильный путь в жизни, создать семью, найти свою вторую половинку, добиться успеха, стать здоровым, побороть депрессию, научиться любить жизнь. 
Читатели пишут: «Истории из этой книги западают в душу, будят решимость, учат любви и вселяют надежду!» И вы, прочитав ее, сможете узнать что-то важное о своем предназначении и судьбе, о любви, о способах решения казалось бы неразрешимых проблем и исцелении от неизлечимых болезней.</t>
  </si>
  <si>
    <t>Аэрогриль. Выпечка</t>
  </si>
  <si>
    <t>Непромокаемая кулинария</t>
  </si>
  <si>
    <t>978-5-17-180127-4</t>
  </si>
  <si>
    <t>бумага мелованная глянцевая 150</t>
  </si>
  <si>
    <t>НепромокаемаяКулинария</t>
  </si>
  <si>
    <t>ASE000000000892419</t>
  </si>
  <si>
    <t>http://cdn.eksmo.ru/v2/ASE000000000892419/COVER/cover1.jpg</t>
  </si>
  <si>
    <t>НепромокаемаяКулинария Арефьева Аэрогриль. Выпечка</t>
  </si>
  <si>
    <t>Думаете, аэрогриль — только для мяса и овощей? Мечтаете о свежей выпечке к утреннему кофе, но не хотите возиться с духовкой? Эта книга посвящена самому сладкому и ароматному — домашней выпечке.
От классической шарлотки до изысканного тарта с ягодами — вы узнаете, как аэрогриль заменяет духовку на 100%. С ним даже сложная выпечка готовится «между делом» — с минимумом усилий и посуды. Аэрогриль мгновенно нагревается, равномерно распределяет жар и создает эффект профессиональной пекарни дома. Вам не нужны специальные навыки или редкие ингредиенты. Здесь собраны только простые рецепты с понятными инструкциями и гарантированным результатом.
Хватит откладывать — начните печь уже сегодня!</t>
  </si>
  <si>
    <t>Дебютируй или умри. Том 1</t>
  </si>
  <si>
    <t>Пэк Т.</t>
  </si>
  <si>
    <t>Новелла. Дебютируй или умри</t>
  </si>
  <si>
    <t>978-5-17-184066-2</t>
  </si>
  <si>
    <t>НовеллаДебют</t>
  </si>
  <si>
    <t>ASE000000000890866</t>
  </si>
  <si>
    <t>http://cdn.eksmo.ru/v2/ASE000000000890866/COVER/cover1.jpg</t>
  </si>
  <si>
    <t>НовеллаДебют Дебютируй или умри. Том 1</t>
  </si>
  <si>
    <t>Встречайте увлекательную корейскую новеллу про выживание и айдолов, легшую в основу популярного одноименного вебтуна, покорившего множество сердец!
Рю Гону, 29-летний студент, учащийся на государственного служащего, на следующий день после проваленного экзамена внезапно просыпается в незнакомом теле в отеле. Более того, он еще и переместился во времени на три года назад, а настоящего Рю Гону в этом мире не существует. Теперь его зовут Пак Мундэ, и, как в типичном романе с системой и перерождением, перед ним появляется окно статуса с заданием. Нет никаких ограничений для прокачки, но успеха достичь кажется невозможно, потому что всего за год нынешний Пак Мундэ должен либо дебютировать, либо умереть. В этом ему может помочь невероятно популярное шоу «Акционерное общество Айдолов: Повторные торги», чей новый сезон стартует в одно время с его перемещением. Имея знания из будущего об этой программе, Пак Мундэ выстраивает привлекательный образ для зрителей, выступает на сцене с другими участниками, а также неутомимо прокачивает свои навыки – и все это для того, чтобы дебютировать и выжить.
Для широкого круга читателей.</t>
  </si>
  <si>
    <t>Ты и есть магия</t>
  </si>
  <si>
    <t>Шепс О.О.</t>
  </si>
  <si>
    <t>Новые экстрасенсы</t>
  </si>
  <si>
    <t>978-5-17-160307-6</t>
  </si>
  <si>
    <t>НовыеЭкстрасенсы</t>
  </si>
  <si>
    <t>ASE000000000876877</t>
  </si>
  <si>
    <t>http://cdn.eksmo.ru/v2/ASE000000000876877/COVER/cover1.jpg</t>
  </si>
  <si>
    <t>НовыеЭкстрасенсы Шепс Ты и есть магия</t>
  </si>
  <si>
    <t>Магия скрывает в себе множество тайн и загадок, а тот, кто обладает особым даром, способен раскрывать их и использовать во благо. 
Но быть экстрасенсом — это не только обладать способностями предвидения или уметь контактировать с мертвыми, но и быть открытым к новому и иметь смелость смотреть на мир другими глазами.
Каково быть эзотериком в современном мире? Как не бояться неизведанного?
Победитель главных мистических телешоу страны Олег Шепс готов стать проводником в мир тонких планов и энергий: узнайте о том, кто пишет нашу судьбу, как научиться слышать внутренний голос, в чем состоит предназначение экстрасенса и как преодолеть преграды на пути к своему истинному Я.</t>
  </si>
  <si>
    <t>Мисс Совершенство</t>
  </si>
  <si>
    <t>Чейз Л.</t>
  </si>
  <si>
    <t>Очарование(мини)!</t>
  </si>
  <si>
    <t>978-5-17-173695-8</t>
  </si>
  <si>
    <t>Очар(м)!</t>
  </si>
  <si>
    <t>Miss Wonderful</t>
  </si>
  <si>
    <t>ASE000000000888719</t>
  </si>
  <si>
    <t>http://cdn.eksmo.ru/v2/ASE000000000888719/COVER/cover1.jpg</t>
  </si>
  <si>
    <t>Очар(м)!Чейз Мисс Совершенство</t>
  </si>
  <si>
    <t>Алистер Карсингтон устал от бесчисленных романов с великосветскими красавицами. Когда старый друг, спасший ему жизнь при Ватерлоо, просит о помощи, Алистер с готовностью откликается на зов — зимний Дербишир кажется местом, максимально далеким от любых соблазнов. Но именно там блистательный дамский угодник встречает умную, прекрасную и строптивую мисс Мирабель Олдридж — первую женщину, на которую не произвело никакого впечатления его обаяние. Ну как устоять перед такой?</t>
  </si>
  <si>
    <t>Тайная опора: привязанность в жизни ребенка</t>
  </si>
  <si>
    <t>Библиотека Петрановской</t>
  </si>
  <si>
    <t>978-5-17-094095-0</t>
  </si>
  <si>
    <t>Петрановская(best)</t>
  </si>
  <si>
    <t>ASE000000000719902</t>
  </si>
  <si>
    <t>http://cdn.eksmo.ru/v2/ASE000000000719902/COVER/cover1.jpg</t>
  </si>
  <si>
    <t>Петрановская(best)Тайная опора: привязанность в жизни ребенка</t>
  </si>
  <si>
    <t>Представляем продолжение серии «БЛИЗКИЕ ЛЮДИ: психология отношений». Предыдущая книга - «Если с ребенком трудно», стала бестселлером для родителей и дала ответы на самые популярные вопросы в воспитании детей. Новая книга будет полезна не только молодым мамам, но и тем, кто хочет переосмыслить свои отношения со своим, возможно, уже повзрослевшим, ребенком.   Вы узнаете: - как формируется привязанность ребенка к родителям от самого раннего возраста до подросткового периода; - почему роли Наставника и Родителя - далеко не одно и то же; - как стать своему ребенку опорой в жизни.</t>
  </si>
  <si>
    <t>Людмила Петрановская - российский психолог, педагог и публицист. Автор бестселлеров: «Если с ребёнком трудно», «Selfmama. Лайфхаки для работающей мамы», «В класс пришёл приёмный ребёнок», «Дитя двух семей», а также популярной серии книги «Что делать, если…».
«Все мы родом из детства», – писал один известный французский писатель и летчик. Однако, прежде чем достичь самостоятельности, мы едва ли можем обойтись без взрослых. В своей книге «Тайная опора: привязанность в жизни ребенка» Людмила Петрановская, основываясь на научной теории привязанности, легко и доступно рассказывает о роли родителей на пути к взрослению: «Как зависимость и беспомощность превращаются в зрелость, как наши любовь и забота год за годом формируют в ребенке тайную опору, на которой, как на стержне, держится его личность?»  Прочитав эту книгу, вы не только сможете увидеть, что на самом деле стоит за детскими «капризами», «избалованностью», «агрессией», «вредным характером», но и понять, чем помочь своему ребенку, чтобы он рос и развивался не тратя силы на борьбу за вашу любовь.
Книга «Тайная опора: привязанность в жизни ребенка» будет полезна родителям, педагогам и психологам.</t>
  </si>
  <si>
    <t>Вопрос - ответ (Близкие люди)</t>
  </si>
  <si>
    <t>978-5-17-084861-4</t>
  </si>
  <si>
    <t>ПетрановскаяБлизЛюди</t>
  </si>
  <si>
    <t>AST000000000156013</t>
  </si>
  <si>
    <t>http://cdn.eksmo.ru/v2/AST000000000156013/COVER/cover1.jpg</t>
  </si>
  <si>
    <t>ПетрановскаяБлизЛюди Тайная опора: привязанность в жизни ребенка</t>
  </si>
  <si>
    <t>Представляем продолжение серии «БЛИЗКИЕ ЛЮДИ: психология отношений». Предыдущая книга, «Если с ребенком трудно», стала бестселлером для родителей и дала ответы на самые популярные вопросы в воспитании детей. Новая книга будет полезна не только молодым мамам, но и тем, кто хочет переосмыслить свои отношения со своим возможно уже повзрослевшим ребенком.   Вы узнаете:  - как формируется привязанность ребенка к родителям от самого раннего возраста до подросткового периода; - почему роли Наставника и Родителя - далеко не одно и то же; - как стать своему ребенку опорой в жизни.</t>
  </si>
  <si>
    <t>«Все мы родом из детства», – писал один известный французский писатель и летчик. Однако, прежде чем достичь самостоятельности, мы едва ли можем обойтись без взрослых. В своей новой книге Людмила Петрановская, основываясь на научной теории привязанности, легко и доступно рассказывает о роли родителей на пути к взрослению: «Как зависимость и беспомощность превращаются в зрелость, как наши любовь и забота год за годом формируют в ребенке тайную опору, на которой, как на стержне, держится его личность?»  Прочитав эту книгу, вы не только сможете увидеть, что на самом деле стоит  за детскими «капризами», «избалованностью», «агрессией», «вредным характером», но и понять, чем помочь своему ребенку, чтобы он рос и развивался не тратя силы на борьбу за вашу любовь.</t>
  </si>
  <si>
    <t>Новый самоучитель английского языка</t>
  </si>
  <si>
    <t>Петрова А.В.</t>
  </si>
  <si>
    <t>Лучший самоучитель на все времена</t>
  </si>
  <si>
    <t>978-5-17-033610-4</t>
  </si>
  <si>
    <t>ЛучСамоучитель</t>
  </si>
  <si>
    <t>AST000000000028543</t>
  </si>
  <si>
    <t>http://cdn.eksmo.ru/v2/AST000000000028543/COVER/cover1.jpg</t>
  </si>
  <si>
    <t>Петрова Новый самоучитель англ.яз.</t>
  </si>
  <si>
    <t>Английский язык не так сложен, как кажется начинающим! В этом практическом пособии вы найдете:  - страноведческие и общетехнические тексты, - новую международную транскрипцию,  - таблицы глагольных форм, - контрольные работы и упражнения с ключами, - практикум для развития навыков устной речи, - англо-русский словарь базовой лексики.</t>
  </si>
  <si>
    <t>Цель книги – самостоятельное изучение английского языка в пределах. позволяющих читать и переводить несложные подлинные тексты, включая технические и научные. Грамматика представлена только теми правилами, которые необходимы для практического овладения языком (письменным и устным). Лексическую основу самоучителя составляют 2000 слов.</t>
  </si>
  <si>
    <t>Обитель</t>
  </si>
  <si>
    <t>Захар Прилепин: проза</t>
  </si>
  <si>
    <t>978-5-17-084483-8</t>
  </si>
  <si>
    <t>ПрилепинПроза</t>
  </si>
  <si>
    <t>AST000000000154781</t>
  </si>
  <si>
    <t>http://cdn.eksmo.ru/v2/AST000000000154781/COVER/cover1.jpg</t>
  </si>
  <si>
    <t>ПрилепинПроза (бол)Обитель(БОЛЬШАЯ КНИГА)</t>
  </si>
  <si>
    <t>Захар Прилепин - прозаик, публицист, музыкант, обладатель премий «Национальный бестселлер», «СуперНацБест» и «Ясная Поляна». Известность ему принесли романы «Патологии» (о войне в Чечне) и «Санькя» (о молодых нацболах), «пацанские» рассказы - «Грех» и «Ботинки, полные горячей водкой». В новом романе «Обитель» писатель обращается к другому времени и другому опыту. Соловки, конец двадцатых годов. Молодой человек двадцати семи лет от роду, оказавшийся в лагере. Величественная природа - и клубок человеческих судеб, где невозможно отличить палачей от жертв. Трагическая история одной любви - и история всей страны с ее болью, кровью, ненавистью, отраженная в Соловецком острове, как в зеркале.</t>
  </si>
  <si>
    <t>Соловки, конец двадцатых годов. Последний акт драмы Серебряного века.
Широкое полотно босховского размаха, с десятками персонажей, с отчетливыми следами прошлого и отблесками гроз будущего – и целая жизнь, уместившаяся в одну осень.
Величественная природа – и клубок человеческих судеб, где невозможно отличить палачей от жертв.
Трагическая история одной любви – и история всей страны с ее болью, кровью, ненавистью, отраженная в Соловецком острове, как в зеркале.
Мощный метафизический текст о степени личной свободы и о степени физических возможностей человека.
Это – новый роман Захара Прилепина.
Это – «Обитель».</t>
  </si>
  <si>
    <t>Правильный способ изучить PYTHON с примерами и задачами</t>
  </si>
  <si>
    <t>Климович А.Д.</t>
  </si>
  <si>
    <t>978-5-17-178635-9</t>
  </si>
  <si>
    <t>ASE000000000891933</t>
  </si>
  <si>
    <t>http://cdn.eksmo.ru/v2/ASE000000000891933/COVER/cover1.jpg</t>
  </si>
  <si>
    <t>Программирование(от А до C++)Правильный способ изучить PYTHON с примерами и задачами</t>
  </si>
  <si>
    <t>Перед вами практическое руководство по программированию на одном из самых востребованных сегодня языков — Python, которое формирует не просто знание синтаксиса, а системное мышление разработчика, способного решать сложные задачи в любой области.
Книга строится на принципе глубокого понимания вместо механического запоминания. Каждая концепция раскрывается через трехмерную модель: что представляет собой конструкция, почему она работает именно так и когда ее следует применять. От первых команд и типов данных до объектно-ориентированного программирования и работы с современными технологиями — читатель проходит путь от обычного пользователя компьютера до создателя реальных программных воплощений.
Особое внимание уделено культуре качественного кода: правильные практики именования, структурирования, документирования и тестирования интегрированы в каждый раздел с самого начала. Книга развивает алгоритмическое мышление — умение декомпозировать сложные проблемы, создавать абстракции и находить элегантные решения.
Автор рассматривает Python не как самоцель, а как инструмент формирования вычислительного мышления, которое применимо далеко за пределами сферы программирования. В книге также затрагиваются этические аспекты разработки и ответственность программиста в создании инклюзивного и безопасного программного продукта.
Данное издание предназначено для всех, кто хочет освоить программирование на качественном уровне — от абсолютных новичков до тех, кто стремится систематизировать свои знания и развить профессиональное мышление разработчика.</t>
  </si>
  <si>
    <t>Мам, поговорим? Разговор по душам</t>
  </si>
  <si>
    <t>Расскажешь?</t>
  </si>
  <si>
    <t>978-5-17-163784-2</t>
  </si>
  <si>
    <t>Расскажешь</t>
  </si>
  <si>
    <t>ASE000000000880833</t>
  </si>
  <si>
    <t>http://cdn.eksmo.ru/v2/ASE000000000880833/COVER/cover1.jpg</t>
  </si>
  <si>
    <t>Расскажешь Мам, поговорим? Разговор по душам</t>
  </si>
  <si>
    <t>Этот альбом для интервью – не только подарок на долгую память, но и возможность прислушаться к мыслям, историям и воспоминаниям мамы. Перед вами удивительная женщина с богатым жизненным опытом. Многие моменты, которые она пережила, стали частью и вашей жизни. Ее забота, уют и поддержка — то, что навсегда останется с вами. подарок на 8 марта; подарок на 8 марта маме; подарок родственнику; подарок для мамы; 8 марта; подарок на день рождения; блокнот для мамы; ежедневник для мамы; подарок маме; семейный праздник; подарок для всей семьи; вместе; вспоминаем вместе; застолье; блокнот с вопросами; рабочая тетрадь психология; карточки для знакомств; книга в подарок
Он поможет вам провести разговор по душам, избежать неловких пауз и преодолеть стеснение. Ваш искренний интерес к мыслям и жизни мамы сделает эти минуты вместе одними из самых трогательных воспоминаний вашей семейной истории.
Слова, воспоминания и чувства — это сокровища, которые останутся на страницах альбома. Восстановите семейную историю и начните писать свою летопись вместе с серией блокнотов для воспоминаний.
Как пользоваться альбомом? Инструкция для детей:
Подарить альбом маме как сувенир
Обсуждать ответы вместе и помогать их записывать 
Внимательно слушать и задавать дополнительные вопросы
Не настаивать, если мама не в настроении отвечать
Выбрать портрет мамы и приклеить его в специальное окошко
Записать собственные вопросы в конце альбома
Хранить альбом на полке с фотоальбомами и беречь как семейную реликвию
Как пользоваться альбомом? Инструкция для мамы:
Отвечать на вопросы искренне и не бояться правды
Можно заполнять альбом с любого места, откладывать и возвращаться.
Можно заезжать на поля, оставлять заметки, вклеивать дополнительные листки.
Вопросы можно пропускать, если у вас нет настроения
Обсуждать с детьми записанные ответы
Постараться отвечать тщательно и подробно
Что внутри?
Как тебя поддержать в трудный момент?
О чем ты мечтала в детстве?
Расскажи свое первое воспоминание.
Что для тебя самое важное в отношениях со мной?
Помнишь, что ты подумала, когда узнала о том, что беременна мной?
Какая твоя любимая песня? Почему?
Как пережить расставание?
Расскажи, как проходит твой день.
Что бы ты сделала на моем месте, если…</t>
  </si>
  <si>
    <t>Таблица умножения</t>
  </si>
  <si>
    <t>Решай-стирай: многоразовая тетрадь с маркером</t>
  </si>
  <si>
    <t>978-5-17-166452-7</t>
  </si>
  <si>
    <t>170х250</t>
  </si>
  <si>
    <t>бумага мелованная глянцевая 120</t>
  </si>
  <si>
    <t>72x106/16</t>
  </si>
  <si>
    <t>РешайСтирай(с маркером)</t>
  </si>
  <si>
    <t>ASE000000000883648</t>
  </si>
  <si>
    <t>http://cdn.eksmo.ru/v2/ASE000000000883648/COVER/cover1.jpg</t>
  </si>
  <si>
    <t>РешайСтирай(с маркером)Узорова Таблица умножения</t>
  </si>
  <si>
    <t>Представляем вашему вниманию удобную многоразовую книгу-тетрадь на спирали «Таблица умножения». Плотная мелованная бумага и ламинированные страницы делают книгу не только привлекательной, но и долговечной. Теперь юный ученик может решать, писать и стирать, исправлять ошибки и снова начинать с чистого листа благодаря специальному маркеру, который идеально подходит для письма на глянцевых страницах. Маркер на водной основе входит в комплект. Ваш ребёнок в весёлой компании волшебника Множиуса быстро и максимально эффективно выучит таблицу умножения, повысит успеваемость в школе. Автор методики — педагог-практик с 30-летним стажем О. В. Узорова. Суммарный тираж книг автора к 2024 году составил более 60 миллионов экземпляров. Подарите вашему ребёнку возможность с лёгкостью и радостью получать необходимые знания и полезные навыки!</t>
  </si>
  <si>
    <t>Книга на спирали «Таблица умножения» — это удобная и полезная многоразовая рабочая тетрадь, в которой можно писать, стирать и снова писать хоть 100 раз!  Ребёнок весело проведёт время в компании волшебника Множиуса и в игровой форме выучит таблицу умножения. Плотная мелованная бумага и глянцевые ламинированные страницы делают книгу не только привлекательной, но и долговечной. В комплект входит маркер на водной основе. 
Для начальной школы.</t>
  </si>
  <si>
    <t>Тень ветра</t>
  </si>
  <si>
    <t>Сафон К.Р.</t>
  </si>
  <si>
    <t>Кладбище забытых книг</t>
  </si>
  <si>
    <t>978-5-17-082149-5</t>
  </si>
  <si>
    <t>Сафон(best)</t>
  </si>
  <si>
    <t>LA SOMBRA DEL VIENTO</t>
  </si>
  <si>
    <t>AST000000000143880</t>
  </si>
  <si>
    <t>http://cdn.eksmo.ru/v2/AST000000000143880/COVER/cover1.jpg</t>
  </si>
  <si>
    <t>Сафон(best)КЗК1 Тень ветра</t>
  </si>
  <si>
    <t>– «Тень ветра» Карлоса Руиса Сафона — литературное явление и мировой бестселлер, переведенный более чем на 50 языков и завоевавший коллекцию престижных премий в США, Испании, Великобритании, Франции и других странах. Критики называют произведения Сафона «новым культурным явлением современной прозы».
– В центре сюжета — десятилетний Даниэль, который попадает в таинственную лавку «Кладбище забытых книг» и выбирает роман неизвестного автора Хулиана Каракса. С этого момента жизнь мальчика меняется: он начинает разгадывать тайну книги и ее создателя, а в городе тем временем появляется загадочный незнакомец, одержимый идеей уничтожить все произведения Каракса.
– Действие разворачивается в мистической атмосфере послевоенной Барселоны: читатель вместе с героем бродит по мрачным лабиринтам прошлого, встречает зловещих незнакомцев и прекрасных загадочных женщин, раскрывает тайну книги, меняющей жизни тех, кто к ней прикасается.
– По мнению The Washington Post, «Каждый, кто любит внушающие ужас, возбуждающие, трогательные, трагические и напряженные романы, должен бежать в ближайший книжный магазин, чтобы купить „Тень ветра“».
– Стилю автора присущи жанровое переплетение (элементы детектива, мистики, триллера, романа взросления), многослойный сюжет (история Даниэля переплетается с судьбой Хулиана Каракса, создавая эффект зеркала), атмосфера тайны, философская глубина и яркие многогранные персонажи.</t>
  </si>
  <si>
    <t>Книга-явление. Книга-головоломка. Книга-лабиринт.
Роман, который заставляет читателя погрузиться в почти мистический мир Барселоны и перемещает его в совершенно иную систему координат. Читателю предстоит вместе с главным героем встретить зловещих незнакомцев, понять и полюбить прекрасных и загадочных женщин, бродить по мрачным лабиринтам прошлого, и главное — раскрыть тайну книги, которая непостижимым образом изменяет жизнь тех, кто к ней прикасается. Удивительная книга, в которой есть все: увлекательный сюжет, блестящий стиль и будоражащие воображение тайны. НАСТОЯЩАЯ ЛИТЕРАТУРА!</t>
  </si>
  <si>
    <t>Тайны русского языка</t>
  </si>
  <si>
    <t>978-5-17-175843-1</t>
  </si>
  <si>
    <t>ASE000000000890356</t>
  </si>
  <si>
    <t>http://cdn.eksmo.ru/v2/ASE000000000890356/COVER/cover1.jpg</t>
  </si>
  <si>
    <t>СундаковКлуб Тайны русского языка</t>
  </si>
  <si>
    <t>Эта книга — полный курс лекций по материалам Русской Школы Русского языка, раскрывающий тайны нашей речи, культуры и истории.
Благодаря автору вы узнаете, почему славяне называются именно славянами, чем царь отличается от короля и императора, как медведь связан с губернатором, что такое Ясна суток и как она связана с правилами построения русских слов и предложений, а также погрузитесь в удивительную атмосферу богатого прошлого нашей земли.</t>
  </si>
  <si>
    <t>Танки Gerand. КВ-44. Месть Рудольфа (Графический роман)</t>
  </si>
  <si>
    <t>Горин С.Ю.</t>
  </si>
  <si>
    <t>Танки Gerand: графический роман</t>
  </si>
  <si>
    <t>978-5-17-178941-1</t>
  </si>
  <si>
    <t>ТанкиGerand(ГрафичРоман)</t>
  </si>
  <si>
    <t>12-14</t>
  </si>
  <si>
    <t>ASE000000000892952</t>
  </si>
  <si>
    <t>http://cdn.eksmo.ru/v2/ASE000000000892952/COVER/cover1.jpg</t>
  </si>
  <si>
    <t>ТанкиGerand(ГрафичРоман)Танки Gerand. КВ-44. Месть Рудольфа</t>
  </si>
  <si>
    <t>КВ-44 только что одержал одну из самых блистательных побед, но его уже ждёт новое испытание — секретная вылазка к врагу. Но, кроме выполнения главной задачи любого бойца, КВ-44 предстоит развить эмоциональный интеллект и узнать, как думают живые танки. ТГ-5, Катюша и другие верные товарищи будут помогать герою СССР.
Всей команде придётся пройти собственные испытания: Катюше — спасти дочь, примирить семью и отомстить Рудольфу за уничтожение её взвода; ТГ-5 — стать достойным лидером и научиться идти на компромиссы.
Вылазка, которая должна была стать простой и быстрой, обернулась крупным приключением и безумной схваткой с разъярённым Рудольфом.</t>
  </si>
  <si>
    <t>Тень и кость (сериал)</t>
  </si>
  <si>
    <t>978-5-17-154833-9</t>
  </si>
  <si>
    <t>ASE000000000871321</t>
  </si>
  <si>
    <t>http://cdn.eksmo.ru/v2/ASE000000000871321/COVER/cover1.jpg</t>
  </si>
  <si>
    <t>Тень и кость (сериал)Бардуго Штурм и буря</t>
  </si>
  <si>
    <t>– Переиздание легендарного цикла «Тень и кость» в кинообложке!
– Вторая часть фэнтезийной саги о заклинательнице Солнца.
– При создании новой вселенной писательница вдохновлялась Российской империей XIX века и изучала русский фольклор и историю. 
– Ли Баргудо удалось создать детально проработанный мир со своими легендами, убеждениями, необычными существами и, разумеется, правилами. Все нюансы раскрываются постепенно по мере повествования. С каждой новой строчкой все сильнее хочется узнать, что еще приготовила автор.</t>
  </si>
  <si>
    <t>Протоколы допросов</t>
  </si>
  <si>
    <t>Колчак А.В.</t>
  </si>
  <si>
    <t>Фронтовой дневник (новое оформление)</t>
  </si>
  <si>
    <t>978-5-17-160943-6</t>
  </si>
  <si>
    <t>ФронтДневник(best)</t>
  </si>
  <si>
    <t>ASE000000000863722</t>
  </si>
  <si>
    <t>http://cdn.eksmo.ru/v2/ASE000000000863722/COVER/cover1.jpg</t>
  </si>
  <si>
    <t>ФронтДневник(best)Колчак Протоколы допросов</t>
  </si>
  <si>
    <t>Адмирал Александр Колчак –  выдающийся мастер военного дела, флотоводец, вице-адмирал и адмирал Балтийского флота, командующий Черноморским флотом, член-корреспондент Петербургской Академии наук, вошедший в историю как руководитель Белого движения во время Гражданской войны в России. Верховный правитель России и Верховный главнокомандующий Русской армией (1918–1920). 
Колчака признавали все командующие белыми войсками. «Его имя – имя целого движения, целой эпохи русской революции.  Он связал свое имя с идеей, во имя которой велась гражданская война –  идеей единой великой России…» – сказал о нем контр-адмирал Михаил Смирнов. 
С 20 января 1920 года Колчака допрашивали члены Чрезвычайной следственной комиссии, назначенной руководством Политцентра – эсеро-меньшевистской организации. В ночь с 6 на 7 февраля 1920 года он был расстрелян.
Протоколы допросов Колчака – живая нить истории, свидетельство всей его жизни, рассказ об истории России от первого лица.</t>
  </si>
  <si>
    <t>Шахматы для самых маленьких</t>
  </si>
  <si>
    <t>Сухин И.Г.</t>
  </si>
  <si>
    <t>Шахматная школа</t>
  </si>
  <si>
    <t>978-5-17-044348-2</t>
  </si>
  <si>
    <t>ШахматШкола</t>
  </si>
  <si>
    <t>AST000000000048587</t>
  </si>
  <si>
    <t>http://cdn.eksmo.ru/v2/AST000000000048587/COVER/cover1.jpg</t>
  </si>
  <si>
    <t>Шахматы д/сам.маленьких(мяг)</t>
  </si>
  <si>
    <t>Эта книга необычная. Она адресована одновременно и детям, и их родителям. Ее автор, И.Г. Сухин, научный сотрудник Института тео­рии образования и педагогики РАО, уверен, что шахматы - это не толь­ко популярная игра, но и действенное, эффективное средство интелле­ктуального развития детей.
Процесс обучения шахматам способствует концентрации внимания и развивает логическое мышление, укрепляет память, развивает изо­бретательность. Поэтому так важно начинать учить малышей игре в шахматы в самом раннем возрасте. Родителям поможет в этом адресо­ванный им раздел «Советы родителям», а дети с увлечением послуша­ют сказки об увлекательных приключениях в шахматной стране хоро­шо знакомых и любимых литературных персонажей.</t>
  </si>
  <si>
    <t>Пропаганда</t>
  </si>
  <si>
    <t>978-5-17-158552-5</t>
  </si>
  <si>
    <t>Propaganda</t>
  </si>
  <si>
    <t>ASE000000000875170</t>
  </si>
  <si>
    <t>http://cdn.eksmo.ru/v2/ASE000000000875170/COVER/cover1.jpg</t>
  </si>
  <si>
    <t>ЭксклюзивКлассика Бернейс Пропаганда</t>
  </si>
  <si>
    <t>Основные принципы манипуляции и пропаганды от создателя многих современных инструментов для связей с общественностью. 
«Пропаганда» — одна из фундаментальных книг по управлению поведением масс, причем все выводы автора опираются на многочисленные примеры и социологические исследования. 
Для поклонников книг в духе «Создавая будущее» Ноама Хомского.</t>
  </si>
  <si>
    <t>Написанная в 1928 году на волне успеха предыдущих работ автора «Пропаганда» принесла Бернейсу звание отца-основателя технологий связи с общественностью и по сей день считается одной из фундаментальных книг по своей тематике. Опираясь на результаты социологических исследований и приводя многочисленные примеры из реальной жизни, Бернейс рассказывает о том, как происходит управление поведением масс и объясняет, почему пропаганда так важна при любом общественном строе, что требуется для ее успеха, как формируются нужные мнения, ценности и гражданские позиции, зарождаются новые идеи в обществе, и как влияет на широкие слои населения активно мыслящее меньшинство.</t>
  </si>
  <si>
    <t>978-5-17-099407-6</t>
  </si>
  <si>
    <t>ASE000000000825779</t>
  </si>
  <si>
    <t>http://cdn.eksmo.ru/v2/ASE000000000825779/COVER/cover1.jpg</t>
  </si>
  <si>
    <t>ЭксклюзивКлассика Браун Код да Винчи</t>
  </si>
  <si>
    <t>– Приключенческий триллер от автора романов «Ангелы и демоны», «Инферно» и «Цифровая крепость»! Мировой бестселлер!
– Книга получила одноименную экранизацию с Томом Хэнксом в главной роли!
– Издание в серии «Эксклюзивная классика» — в удобном карманном формате и узнаваемом оформлении.</t>
  </si>
  <si>
    <t>Секретный код скрыт в работах Леонардо да Винчи...
Только он поможет найти христианские святыни, дающие немыслимые власть и могущество...
Ключ к величайшей тайне, над которой человечество билось веками, наконец может быть найден...</t>
  </si>
  <si>
    <t>978-5-17-114675-7</t>
  </si>
  <si>
    <t>ASE000000000842856</t>
  </si>
  <si>
    <t>http://cdn.eksmo.ru/v2/ASE000000000842856/COVER/cover1.jpg</t>
  </si>
  <si>
    <t>ЭксклюзивКлассика Гавальда Просто вместе</t>
  </si>
  <si>
    <t>– Один из самых известных романов Анна Гавальда — история о случайной встрече людей, которые учатся заново жить, доверять и заботиться друг о друге.
– В центре сюжета — четыре героя с непростыми судьбами, которые постепенно становятся друг для друга семьей, находя поддержку там, где раньше была только одиночество.
– Роман сочетает тонкий психологизм и теплую иронию, легкий и живой стиль, эмоциональную глубину и бытовую достоверность, благодаря чему герои воспринимаются очень настоящими.
– «Просто вместе» считается одной из самых популярных книг современной французской прозы и регулярно входит в списки самых читаемых романов XXI века во Франции.
– Книга была экранизирована: одноименный фильм 2007 года с Одри Тоту сделал историю известной широкой аудитории.
– Анна Гавальда — одна из самых читаемых современных французских писательниц, чьи книги регулярно становятся международными бестселлерами и переводятся на десятки языков.
– Компактный покет.</t>
  </si>
  <si>
    <t>Молодая талантливая художница Камилла Фок живет в крошечной комнатке-«чулане» под крышей роскошного дома с видом на Марсово поле. Утонченная и ранимая, она сомневается в своем призвании, не хочет больше рисовать и работает по ночам уборщицей офисов. Однажды зимним вечером больную от холода и голода девушку находит ее сосед, застенчивый очкарик Филибер. Встревоженный ее состоянием, он уговаривает ее какое-то время пожить вместе с ним и его приятелем Франком – красавцем поваром, мотоциклистом и хулиганом. 
Камилла принимает приглашение, и так начинается ее новая странная жизнь и одна из самых трогательных и нежных любовных историй Парижа.</t>
  </si>
  <si>
    <t>978-5-17-167833-3</t>
  </si>
  <si>
    <t>ASE000000000884319</t>
  </si>
  <si>
    <t>http://cdn.eksmo.ru/v2/ASE000000000884319/COVER/cover1.jpg</t>
  </si>
  <si>
    <t>ЭксклюзивКлассика Кинг Мистер Мерседес-2.Кто нашел, берет себе</t>
  </si>
  <si>
    <t>Вторая часть трилогии «Мистер Мерседес» — теперь и в легендарной серии «Эксклюзивная классика».
В 1978 году неизвестные жестоко убивают популярного писателя Джона Ротстайна и крадут из его дома черновики неопубликованных романов. И черновики, и преступники так и растворяются в ночи.
В 2010 году подросток Пит Зауберс находит возле своего дома сундук с деньгами и черновиками, украденными у Ротстейна. Узнав о происхождении бумаг, Пит делает вывод, что тот, кто их украл, наверняка или сидит в тюрьме, или давно умер, и никогда не вернется за спрятанным кладом. Парень и не представляет, насколько сильно заблуждается.</t>
  </si>
  <si>
    <t>Нравственные письма к Луцилию</t>
  </si>
  <si>
    <t>978-5-17-109472-0</t>
  </si>
  <si>
    <t>ASE000000000837518</t>
  </si>
  <si>
    <t>http://cdn.eksmo.ru/v2/ASE000000000837518/COVER/cover1.jpg</t>
  </si>
  <si>
    <t>ЭксклюзивКлассика Сенека Нравственные письма к Луцилию</t>
  </si>
  <si>
    <t>«Нравственные письма к Луцилию», адресованные младшему современнику Сенеки, прокуратору Сицилии, — итог философии и жизненного опыта философа. Это, вероятно, самое читаемое сочинение Сенеки начиная со Средних веков вплоть до настоящего времени. Написанные простым и мудрым языком, «Письма» и сегодня могут служить руководством по морально правильной жизни. 
В настоящем издании представлено полное собрание писем Сенеки.</t>
  </si>
  <si>
    <t>Искусство войны</t>
  </si>
  <si>
    <t>Сунь-Цзы</t>
  </si>
  <si>
    <t>ВОЕННОЕ ДЕЛО. ВОЕННАЯ ИСТОРИЯ, ВООРУЖЕНИЕ. СПЕЦСЛУЖБЫ</t>
  </si>
  <si>
    <t>978-5-17-119424-6</t>
  </si>
  <si>
    <t>ASE000000000847806</t>
  </si>
  <si>
    <t>http://cdn.eksmo.ru/v2/ASE000000000847806/COVER/cover1.jpg</t>
  </si>
  <si>
    <t>ЭксклюзивКлассика Сунь-цзы Искусство войны(2-ое издание)</t>
  </si>
  <si>
    <t>Тот, кто знает, когда можно сражаться, а когда нельзя, одержит победу.
Тот, кто понимает, как использовать большие и малые силы, одержит победу.
Тот, у кого верхи и низы горят одним и тем же желанием, одержит победу.
Тот, кто, будучи полностью готов, ждет неподготовленного, одержит победу.
Совсем не обязательно вести военные действия, чтобы использовать принципы, сформулированные Сунь-цзы.  Они равно применимы в политике, управлении и даже в повседневной жизни. Победителем мечтает стать каждый.  Постижение древней мудрости  и сегодня  –  шаг к победе.</t>
  </si>
  <si>
    <t>Об ораторском искусстве</t>
  </si>
  <si>
    <t>Цицерон</t>
  </si>
  <si>
    <t>978-5-17-117003-5</t>
  </si>
  <si>
    <t>De Oratore</t>
  </si>
  <si>
    <t>ASE000000000845399</t>
  </si>
  <si>
    <t>http://cdn.eksmo.ru/v2/ASE000000000845399/COVER/cover1.jpg</t>
  </si>
  <si>
    <t>ЭксклюзивКлассика Цицерон Об ораторском искусстве</t>
  </si>
  <si>
    <t>В этот сборник вошли два трактата Цицерона, посвященные риторике, – «Об ораторе» и «Оратор». В философии Цицерона, близкой к стоической, сама идея ораторского искусства неразрывно связана с личностными и гражданскими качествами идеального оратора – «истинного римлянина», мужественного и непреклонного перед лицом опасности и превыше всего ставящего республиканские добродетели.  Что же касается формы этих произведений, то уже современники признавали ее безукоризненное совершенство, а в последующие времена Цицерон считался (и до сих пор считается) лучшим стилистом древнеримской литературы.</t>
  </si>
  <si>
    <t>978-5-17-179033-2</t>
  </si>
  <si>
    <t>ASE000000000893044</t>
  </si>
  <si>
    <t>http://cdn.eksmo.ru/v2/ASE000000000893044/COVER/cover1.jpg</t>
  </si>
  <si>
    <t>ЭксклюзивКлассика(тв/ляссе)Бернейс Пропаганда</t>
  </si>
  <si>
    <t>— Настольная книга для любого пиарщика, маркетолога и политолога.
— Фундаментальный труд от «отца современного пиара».
— Написанная почти 100 лет назад «Пропаганда» не утратила актуальности и сегодня.
— Известный политолог Эдвард Бернейс наглядно объясняет, почему пропаганда неизбежна и необходима при любом общественном строе, даже в демократическом обществе.
— Издание в серии «Эксклюзивная классика (Лучшее)» — в удобном карманном формате и узнаваемом оформлении.</t>
  </si>
  <si>
    <t>978-5-17-180003-1</t>
  </si>
  <si>
    <t>ASE000000000893802</t>
  </si>
  <si>
    <t>http://cdn.eksmo.ru/v2/ASE000000000893802/COVER/cover1.jpg</t>
  </si>
  <si>
    <t>ЭксклюзивКлассика(тв/ляссе)Киссинджер Мировой порядок</t>
  </si>
  <si>
    <t>— Бестселлер New York Times.
— От автора книг «Дипломатия» и «О Китае».
— Генри Киссинджер — бывший государственный секретарь США, лауреат Нобелевской премии мира, один из самых влиятельных американских политиков, дипломатов и политологов XX века.
— В «Мировом порядке» Генри Киссинджер, пользуясь своим уникальным опытом, проводит глубокий анализ состояния международной политики и всей системы современного мироустройства.
— Издание в серии «Эксклюзивная классика (Лучшее)» — в узнаваемом оформлении и твердой обложке.</t>
  </si>
  <si>
    <t>Генри Киссинджер (1923–2023) — американский государственный деятель, дипломат и эксперт в области международной политики, занимал должности советника американского президента по национальной безопасности в 1969–1975 годах и  государственного секретаря США с 1973 по 1977 год. Лауреат Нобелевской премии мира за 1973 год, Киссинджер был одним из самых известных политологов в мире.
В своей книге «Мировой порядок» Генри Киссинджер анализирует современное состояние мировой политики и приходит к неутешительному выводу о провале единой системы баланса сил и необходимости реконструкции международной системы.</t>
  </si>
  <si>
    <t>Педагогическая поэма</t>
  </si>
  <si>
    <t>Макаренко А.С.</t>
  </si>
  <si>
    <t>978-5-17-185787-5</t>
  </si>
  <si>
    <t>ASE000000000898371</t>
  </si>
  <si>
    <t>http://cdn.eksmo.ru/v2/ASE000000000898371/COVER/cover1.jpg</t>
  </si>
  <si>
    <t>ЭксклюзивКлассика(тв/ляссе)Макаренко Педагогическая поэма</t>
  </si>
  <si>
    <t xml:space="preserve">    Автор прибывает под Полтаву, чтобы организовать колонию для беспризорных детей. Перед ним стоит непростая задача – перевоспитать несовершеннолетних правонарушителей. Пытаясь найти подход к каждому, даже самому сложному ребенку, Макаренко создает систему, основанную на трех принципах: труд, игра и влияние коллектива.  И добивается блестящих результатов.  
«Педагогическая поэма» – один из наиболее значимых трудов, прошедший объективную проверку временем.  Классика, ставшая настольной книгой не одного поколения учителей и воспитателей. </t>
  </si>
  <si>
    <t>Дикая собака динго, или Повесть о первой любви</t>
  </si>
  <si>
    <t>Фраерман Р.И.</t>
  </si>
  <si>
    <t>978-5-17-185776-9</t>
  </si>
  <si>
    <t>ASE000000000898360</t>
  </si>
  <si>
    <t>http://cdn.eksmo.ru/v2/ASE000000000898360/COVER/cover1.jpg</t>
  </si>
  <si>
    <t>ЭксклюзивКлассика(тв/ляссе)Фраерман Дикая собака динго, или Повесть о первой любви</t>
  </si>
  <si>
    <t>Пятнадцатилетняя Таня Сабанеева живет в небольшом городке на Дальнем Востоке. Она ходит в школу, иногда получает двойки, мечтает побывать в дальних странах, любит ловить рыбу и кататься на собачьих упряжках. Привычный мир Тани рушится, когда неожиданно в их город приезжает отец, которого девочка никогда не видела, а с ним его новая жена и приемный сын Коля. Смешанные чувства переполняют девочку, в ее сердце закрадываются обида и ревность, но вместе с ними неожиданно зарождается светлое чувство, о существовании которого она даже не догадывается…
Повесть о мире юности, где водится дикая собака динго и цветет волшебный цветок саранка, о верной дружбе, и конечно о первой любви.</t>
  </si>
  <si>
    <t>Момент истины</t>
  </si>
  <si>
    <t>Богомолов В.</t>
  </si>
  <si>
    <t>978-5-17-119972-2</t>
  </si>
  <si>
    <t>ASE000000000848376</t>
  </si>
  <si>
    <t>http://cdn.eksmo.ru/v2/ASE000000000848376/COVER/cover1.jpg</t>
  </si>
  <si>
    <t>ЭксклюзивКлассикаРус Богомолов Момент истины</t>
  </si>
  <si>
    <t>— Классика военной прозы. Построенный на богатом фактическом материале сюжет держит в напряжении до последней страницы.
— Владимир Богомолов — известный советский писатель, обладатель медали ЮНЕСКО за выдающийся вклад в мировую литературу. 
— Вышедший в 1974 году, роман «Момент истины» стал настоящим бестселлером. Роман множество раз переиздавался, был переведен на десятки языков, а его суммарный тираж превысил несколько миллионов экземпляров. 
— Читайте книгу — смотрите фильм. Роман «Момент истины» экранизировался четыре раза. Осенью 2025 года на экраны вышла новая адаптация «Август» — с Сергеем Безруковым, Никитой Кологривым и Павлом Табаковым в главных ролях.
— Издание в серии «Эксклюзив: Русская классика» — в удобном карманном формате и узнаваемом оформлении.</t>
  </si>
  <si>
    <t>Роман «Момент истины» («В августе 44-го») переиздавался множество раз суммарным тиражом в несколько миллионов экземпляров, был переведен на десятки языков и стал настоящим бестселлером. По книге снят одноименный фильм с Евгением Мироновым и Владиславом Галкиным в главных ролях.
История, рассказывающая о работе сотрудников СМЕРШ. Сюжет, построенный на богатом фактическом материале, держит в напряжении до последней страницы…</t>
  </si>
  <si>
    <t>14 запрещенных приемов общения для манипуляций. Власть и магия слов</t>
  </si>
  <si>
    <t>Спирица Е.В.</t>
  </si>
  <si>
    <t>978-5-17-163620-3</t>
  </si>
  <si>
    <t>ASE000000000880491</t>
  </si>
  <si>
    <t>http://cdn.eksmo.ru/v2/ASE000000000880491/COVER/cover1.jpg</t>
  </si>
  <si>
    <t>ЭксклюзивПсихология Спирица 14 запрещенных приемов общения для манипуляций. Власть и магия слов</t>
  </si>
  <si>
    <t>Евгений Спирица — эксперт-верификатор, профайлер, бизнес-консультант, переговорщик со стажем более 20 лет. Владеет навыками боевого и жесткого НЛП, вербовки. Работал в специальном подразделении ОМОНа, где вел переговоры с криминальными боссами.
Эта книга не просто о «мастерстве коммуникации». В нее вошли проверенные техники, собранные в ходе многих часов переговоров, в том числе с террористами и преступниками. Автор делится с читателями тем опытом, что ему удалось накопить, наблюдая и общаясь с лучшими переговорщиками. Только практические знания и никакой «воды».
Основная тема книги находится за рамками обычных переговоров «win-win», когда у людей есть цель договориться. Зачастую «уважаемые партнеры» хотят нас продавить, подчинить своей воле и сломать наши убеждения. Таким образом большую часть времени мы ведем переговоры, где существует конфликтная составляющая. И речь здесь не только о бизнесе, но и о повседневных бытовых ситуациях.
Выполняя задания после каждого урока, вы сможете овладеть магией языка: с помощью слов-связок, раскруток и боевых фокусов создавать нужные вам модели общения с оппонентами и выходить с победой из самых сложных ситуаций.
Нас не учили быть сильными. Нас с самого детства учили быть удобными. Никто и никогда не готовил нас к боевым и жестким переговорам. Этот навык мы приобретали самостоятельно, путем проб и ошибок. До появления этой книги…</t>
  </si>
  <si>
    <t>Психотипы. Полный гайд по определению психотипа</t>
  </si>
  <si>
    <t>Экспертный взгляд</t>
  </si>
  <si>
    <t>978-5-17-148024-0</t>
  </si>
  <si>
    <t>ЭкспертныйВзгляд</t>
  </si>
  <si>
    <t>ASE000000000852178</t>
  </si>
  <si>
    <t>http://cdn.eksmo.ru/v2/ASE000000000852178/COVER/cover1.jpg</t>
  </si>
  <si>
    <t>ЭкспертныйВзгляд Филатов Психотипы. Полный гайд по определению психотипа</t>
  </si>
  <si>
    <t>Алексей Филатов — эксперт в области поведенческой психологии международного уровня, директор лаборатории цифрового профайлинга в Сколково. Создатель уникальных методик профайлинга, систем комплексной психодиагностики и проверки достоверности информации. 
«Психотипы в иллюстрациях» — одна из первых попыток связать классическую типологию личности с системным влиянием контекста на поведение человека. Знание психотипа позволяет понять образ мышления человека, его убеждения, личностные качества, привычки общения, мотивацию и многое другое. На сегодняшний день способность разбираться в людях и устанавливать взаимовыгодное общение — один из самых востребованных навыков в современном мире.  
При помощи наглядной теории и практичных рекомендаций вы сможете: 
— определять типаж и характер человека; 
— прогнозировать возможные реакции и поведение людей; 
— улучшить навык деловых переговоров, коммуникации в рекламе и детекции лжи; 
— осознанно подойти к развитию своих сильных качеств; 
— снизить выраженность тех качеств, которые вам мешают.</t>
  </si>
  <si>
    <t>Учебные таблицы. Английский язык. 5-11 классы</t>
  </si>
  <si>
    <t>Экстренная помощь школьнику</t>
  </si>
  <si>
    <t>ИНОСТРАННЫЕ ЯЗЫКИ (5-9 КЛ)</t>
  </si>
  <si>
    <t>978-5-17-161162-0</t>
  </si>
  <si>
    <t>ЭкстренПомощьШкольнику</t>
  </si>
  <si>
    <t>ASE000000000877760</t>
  </si>
  <si>
    <t>http://cdn.eksmo.ru/v2/ASE000000000877760/COVER/cover1.jpg</t>
  </si>
  <si>
    <t>ЭкстренПомощьШкольнику Английский язык. 5-11 классы.Учебные таблицы</t>
  </si>
  <si>
    <t>Перед Вами книга по английскому языку для школьников 5-11 классов, написанная Викторией Александровной Державиной, автором ряда популярных пособий по английскому языку. В этой книге находятся таблицы и схемы с теоретическим материалом по всем основным темам английского языка, которые изучают в средней и старшей школе: существительные, прилагательные, числительные, местоимения, наречия, глаголы, предлоги, артикли, правила их образования и употребления; все времена, особенности построения простых и сложных предложений. Весь материал наглядно размещен в схемах и таблицах, благодаря чему можно быстро повторить любую тему.
Книга легко поместится в любую сумку или портфель, потому что размером она немного меньше обычной школьной тетради.
Пособие будет полезно при выполнении домашней работы, а также при подготовке к самостоятельным, контрольным, ВПР, ОГЭ и ЕГЭ.</t>
  </si>
  <si>
    <t>Красная книга</t>
  </si>
  <si>
    <t>4D энциклопедии с дополненной реальностью</t>
  </si>
  <si>
    <t>978-5-17-176814-0</t>
  </si>
  <si>
    <t>4DЭнцДопРеальность</t>
  </si>
  <si>
    <t>ASE000000000890483</t>
  </si>
  <si>
    <t>http://cdn.eksmo.ru/v2/ASE000000000890483/COVER/cover1.jpg</t>
  </si>
  <si>
    <t>4DЭнцДопРеальность Красная книга</t>
  </si>
  <si>
    <t>Красная книга — уникальное издание, включающее обширный список животных и растений, которых человечество рискует потерять навсегда, если вовремя не примет меры по их спасению. Такой список сопровождается описанием мест обитания, внешнего вида и особенностей представителей флоры и фауны,
а также причин их вымирания. Занесенные в Красную книгу виды находятся под особой защитой, и каждый из них имеет свой охранный статус. Впервые эта книга была создана Международным союзом охраны природы и природных ресурсов в 1963 г. и с тех пор выходит регулярно. Также существуют издания и национального или регионального уровня, например Красная книга России, которые мало чем отличаются от Международной Красной книги, разве что масштабностью. Список Красной книги — символ обеспокоенности мирового сообщества проблемами сохранения биоразнообразия на нашей планете и одновременно это шанс каждого обитателя живой природы на счастливую судьбу, которая зависит от всех неравнодушных жителей Земли. Включая и тебя, ведь только общими усилиями можно сохранить наш общий дом, чтобы передать его будущим поколениям.
Листая страницы этого издания с дополненной реальностью, ребята не только смогут познакомиться с огромным количеством редких и исчезающих животных и растений из списка Международной Красной книги, но и рассмотреть многих из них в цвете, объеме и мельчайших подробностях, а также прослушать интересную информацию о каждом из таких представителей флоры и фауны. Для этого необходимо будет лишь скачать приложение ASTAR EXPLORER на мобильное устройство, настроить его и действовать согласно инструкции. Открой для себя интерактивный портал в мир редких животных и растений, где страницы книги оживают благодаря 4D-технологиям!
Для среднего и старшего школьного возраста.</t>
  </si>
  <si>
    <t>Искуситель</t>
  </si>
  <si>
    <t>Тодд Д.</t>
  </si>
  <si>
    <t>978-5-17-172013-1</t>
  </si>
  <si>
    <t>ASE000000000885227</t>
  </si>
  <si>
    <t>http://cdn.eksmo.ru/v2/ASE000000000885227/COVER/cover1.jpg</t>
  </si>
  <si>
    <t>LAV.ТемныйРоман(на русском)Тодд Искуситель</t>
  </si>
  <si>
    <t>– Терпкая история в жанре темная романтика.
– Властный и страстный демон, призванный случайно, пришел исполнить ее желания. Но он скрывает больше, чем может показаться.
– Эмоционально насыщенная история с жаркими сценами о сломанных судьбах.
– Для поклонников романов «Поцелуй смерти» и «Прикосновение смерти» Элис Вайлд, «Прикосновение тьмы» Скарлетт Сент-Клэр и «Исповедь» Сьерры Симоне.</t>
  </si>
  <si>
    <t>Сильвия
Никогда бы не подумала, что дурацкая вечеринка может перевернуть мир с ног на голову. Никогда и представить не могла, что брошенное в шутку слово крепко свяжет меня с ним. С чертовым демоном, явившимся в этот мир, чтобы исполнить пару моих желаний. Только с каждым днем я все отчетливее понимаю: это он устанавливает правила. Это он заставляет меня по ним играть.
И это он приучил меня к мысли, что я вовсе не против.
Мер
Смертные уверены, что всегда найдут лазейку в контракте и выйдут сухими из воды. И кто я такой, чтобы их разочаровывать? Малышка Сильвия призвала меня в этот мир и теперь принадлежит мне. Вопрос лишь в том, как долго она продержится и насколько мне будет весело. И я надеюсь, что она не прочь как следует развлечься, потому что выбора я ей не оставлю.
Она обречена.</t>
  </si>
  <si>
    <t>Комбинированные летние задания. 1 класс. Математика. Русский язык. Чтение. Окружающий мир</t>
  </si>
  <si>
    <t>978-5-17-175920-9</t>
  </si>
  <si>
    <t>ASE000000000890430</t>
  </si>
  <si>
    <t>http://cdn.eksmo.ru/v2/ASE000000000890430/COVER/cover1.jpg</t>
  </si>
  <si>
    <t>АкмНачОбр(бол).1кл.Комбинированные летние задания. Математика. Русский язык. Чтение. Окружающий мир</t>
  </si>
  <si>
    <t>В пособие вошли: 
    задания и правила по математике, в том числе задания на финансовую и информационную грамотность, задания на логику и смекалку;
    задания и правила по русскому языку;
    задания по смысловому чтению;
    читательский дневник;
    задания по окружающему миру;
ответы на вопросы, которые могут вызвать затруднения.
    Воспользовавшись пособием, ваш ребёнок, не напрягаясь, сможет за время летних каникул повторить и структурировать знания по основным предметам 1 класса, чтобы прийти во 2 класс полностью подготовленным к новому учебному году.</t>
  </si>
  <si>
    <t>В пособие вошли: 
    задания и правила по математике, в том числе задания на финансовую и информационную грамотность, задания на логику и смекалку;
    задания и правила по русскому языку;
    задания по смысловому чтению;
    читательский дневник;
    задания по окружающему миру;
ответы на вопросы, которые могут вызвать затруднения.
    Главное, конечно же, математика и русский язык. Занятия по этим предметам распланированы на все 12 летних недель. К ним каждую неделю надо добавлять по 1-2 задачи на логику и смекалку из соответствующей рубрики и пару вопросов из раздела «Повтори!». 
С начала июля добавляются занятия по чтению – разбор текста, заполнение читательского дневника.
В августе подключайте повторение по окружающему миру - по 3-4 вопроса из заданий. 
Воспользовавшись пособием, ваш ребёнок, не напрягаясь, сможет за время летних каникул повторить и структурировать знания по основным предметам 1 класса, чтобы прийти во 2 класс полностью подготовленным к новому учебному году.</t>
  </si>
  <si>
    <t>Комбинированные летние задания. 3 класс. Математика. Русский язык. Чтение. Окружающий мир. Английский язык</t>
  </si>
  <si>
    <t>978-5-17-175922-3</t>
  </si>
  <si>
    <t>ASE000000000890432</t>
  </si>
  <si>
    <t>http://cdn.eksmo.ru/v2/ASE000000000890432/COVER/cover1.jpg</t>
  </si>
  <si>
    <t>АкмНачОбр(бол).3кл.Комбинированные летние задания. Математика. Русский язык. Чтение. Окружающий мир. Английский язык</t>
  </si>
  <si>
    <t>В пособие вошли: 
    задания и правила по математике, в том числе задания на финансовую и информационную грамотность, задания на логику и смекалку;
    задания и правила по русскому языку;
    задания по смысловому чтению;
    читательский дневник;
    задания по окружающему миру;
    задания по английскому языку;
ответы на вопросы, которые могут вызвать затруднения.
    Воспользовавшись пособием, ваш ребёнок, не напрягаясь, сможет за время летних каникул повторить и структурировать знания по основным предметам 3 класса, чтобы прийти в 4 класс полностью подготовленным к новому учебному году.</t>
  </si>
  <si>
    <t>В пособие вошли: 
    задания и правила по математике, в том числе задания на финансовую и информационную грамотность, задания на логику и смекалку;
    задания и правила по русскому языку;
    задания по смысловому чтению;
    читательский дневник;
    задания по окружающему миру;
    задания по английскому языку;
ответы на вопросы, которые могут вызвать затруднения.
    Главное, конечно же, математика и русский язык. Занятия по этим предметам распланированы на все 12 летних недель. К ним каждую неделю надо добавлять по 1-2 задачи на логику и смекалку из соответствующей рубрики и пару вопросов из раздела «Повтори!». 
С начала июля добавляются занятия по чтению – разбор текста, заполнение читательского дневника.
В августе подключайте повторение по окружающему миру и английскому языку - по 3-4 вопроса из заданий.   Воспользовавшись пособием, ваш ребёнок, не напрягаясь, сможет за время летних каникул повторить и структурировать знания по основным предметам 3 класса, чтобы прийти в 4 класс полностью подготовленным к новому учебному году.</t>
  </si>
  <si>
    <t>Большой атлас анатомии человека</t>
  </si>
  <si>
    <t>Махиянова Е.Б.</t>
  </si>
  <si>
    <t>Атлас анатомии человека в таблицах</t>
  </si>
  <si>
    <t>978-5-17-077910-9</t>
  </si>
  <si>
    <t>245х306</t>
  </si>
  <si>
    <t>70x108/8</t>
  </si>
  <si>
    <t>Атлас анат.чел.(табл)</t>
  </si>
  <si>
    <t>(110081/110083) DISEASES&amp;DISORSERS+SYSTEMS&amp;STRUCTURES omnibus</t>
  </si>
  <si>
    <t>AST000000000007519</t>
  </si>
  <si>
    <t>http://cdn.eksmo.ru/v2/AST000000000007519/COVER/cover1.jpg</t>
  </si>
  <si>
    <t>Атлас анат.чел.(табл)Большой атлас</t>
  </si>
  <si>
    <t>В этих популярных таблицах сделан акцент на различных системах и органах тела. Мы внесли дополнения в наши компиляции всемирно известных таблиц и добавили к ним лучшие анатомические таблицы из нашей коллекции.</t>
  </si>
  <si>
    <t>Атлас анатомии человека в таблицах (тв)</t>
  </si>
  <si>
    <t>978-5-17-077909-3</t>
  </si>
  <si>
    <t>Атлас анат.чел.(табл/тв)</t>
  </si>
  <si>
    <t>AST000000000007518</t>
  </si>
  <si>
    <t>http://cdn.eksmo.ru/v2/AST000000000007518/COVER/cover1.jpg</t>
  </si>
  <si>
    <t>Атлас анат.чел.(табл/тв)Большой атлас</t>
  </si>
  <si>
    <t>Этот замечательный атлас анатомии человека непременно пригодится в учебе как школьникам, так и студентам медицинских вузов. Красочная книга станет отличным путеводителем в мир анатомии, ведь на ее страницах вы можете найти многочисленные иллюстрации строения человека и таблицы всех главных систем и органов, прорисованные до самой мелочи.</t>
  </si>
  <si>
    <t>В «Большой атлас анатомии человека» входят таблицы всех главных систем и органов человеческого тела, включая известные классические таблицы, созданные медицинским художником Петером Бехином. В данный сборник включены описания как распространенных состояний и нарушений, таких как сердечно-сосудистые болезни, рак, гипертония, астма, эпилепсия, аллергия, обычная простуда, так и результаты последних медицинских исследований развития паркинсонизма, болезни Альцгеймера и такого нарушения, как желудочно-пищеводный рефлюкс.
Настоящий сборник является наиболее полным и удобным медицин­ским справочником на современном книжном рынке.</t>
  </si>
  <si>
    <t>Новая библия комедии</t>
  </si>
  <si>
    <t>Картер Д.</t>
  </si>
  <si>
    <t>Библиотека стэндапа и комедии</t>
  </si>
  <si>
    <t>978-5-17-139445-5</t>
  </si>
  <si>
    <t>Тютяева Юлия Анатольевна</t>
  </si>
  <si>
    <t>БиблСтендапа</t>
  </si>
  <si>
    <t>THE NEW COMEDY BIBLE</t>
  </si>
  <si>
    <t>ASE000000000860422</t>
  </si>
  <si>
    <t>http://cdn.eksmo.ru/v2/ASE000000000860422/COVER/cover1.jpg</t>
  </si>
  <si>
    <t>БиблСтендапа Новая библия комедии</t>
  </si>
  <si>
    <t>Одна из самых популярных книг по теории юмора и стендапу от легендарной Джуди Картер. Книга вышла в 2001 году и навсегда перевернула мировое Stand Up сообщество.
Резиденты Stand Up клуба рекомендуют.
Мастхэв для всех, кто хочет писать реально смешной стендап. Советы, гайдлайны и секреты кухни американского Stand Up сообщества.
"Новая библия комедии" — книга, необходимая любому человеку, который мечтает зарабатывать на жизнь собственными шутками. Полный путеводитель по стендапу от Джуди Картер, автора с многолетним опытом выступлений и основательницы одной из самых популярных школ комедии в США.
Это пошаговое руководство с советами от ведущих и знаменитых комиков — Джима Керри, Робина Уильямса, Криса Рока, Эллен Дедженерес, Эми Шумер и многих других — о том, как быть смешным и делать на этом деньги, как находить юмор в повседневной жизни и построить на нем блестящую карьеру.
С помощью "Новой библии комедии" вы научитесь тому, как правильно писать шутки и юмористические монологи, способные рассмешить огромные залы, как выступать так, чтобы вам аплодировали, как преодолеть страх и суметь раскрыть на сцене свое настоящее "я", заставив смеяться над своими же проблемами. Следуя советам Джуди Картер, вы найдете гармоничный сценический образ, создадите убойный материал, узнаете, где и как себя проявить, чтобы стать востребованным комиком.</t>
  </si>
  <si>
    <t>«Новая библия комедии» — книга, необходимая любому человеку, который мечтает зарабатывать на жизнь собственными шутками. Полный путеводитель по стендапу от Джуди Картер, автора с многолетним опытом выступлений и основательницы одной из самых популярных школ комедии в США.
Это пошаговое руководство с советами от ведущих и знаменитых комиков — Джима Керри, Робина Уильямса, Криса Рока, Эллен Дедженерес, Эми Шумер и многих других — о том, как быть смешным и делать на этом деньги, как находить юмор в повседневной жизни и построить на нем блестящую карьеру.
С помощью «Новой библии комедии» вы научитесь тому, как правильно писать шутки и юмористические монологи, способные рассмешить огромные залы, как выступать так, чтобы вам аплодировали, как преодолеть страх и суметь раскрыть на сцене свое настоящее «я», заставив смеяться над своими же проблемами. Следуя советам Джуди Картер, вы найдете гармоничный сценический образ, создадите убойный материал, узнаете, где и как себя проявить, чтобы стать востребованным комиком.</t>
  </si>
  <si>
    <t>Мышонок Пик. Сказки</t>
  </si>
  <si>
    <t>Бианки В.В.</t>
  </si>
  <si>
    <t>978-5-17-097945-5</t>
  </si>
  <si>
    <t>7-12</t>
  </si>
  <si>
    <t>ASE000000000724109</t>
  </si>
  <si>
    <t>http://cdn.eksmo.ru/v2/ASE000000000724109/COVER/cover1.jpg</t>
  </si>
  <si>
    <t>БибНачШК.Бианки Мышонок Пик. Сказки</t>
  </si>
  <si>
    <t>Впервые в серии «Библиотека начальной школы» выходит классический рассказ В.В. Бианки «Мышонок Пик», повествующий о том, как нелегко выжить в дикой природе маленькому мышонку, а ещё про то, что даже одинокий мышонок может найти друзей и дом, в котором его будут ждать с радостью! Помимо трогательной истории о Пике, в книгу также вошли не менее интересные - сказка «Сова» и рассказ «Музыкант».</t>
  </si>
  <si>
    <t>В сборник «Мышонок Пик. Сказки» замечательного детского писателя и знатока родной природы Виталия Валентиновича Бианки вошли три его известных произведения: сказки «Мышонок Пик» и «Сова», а также рассказ «Музыкант». Произведения писателя помогают ребёнку увидеть то, что скрыто от беглого взгляда, понять, насколько сложен, хрупок и прекрасен мир природы. Иллюстрации художника И. Цыганкова.
Для младшего школьного возраста.</t>
  </si>
  <si>
    <t>Голубая чашка</t>
  </si>
  <si>
    <t>Гайдар А.П.</t>
  </si>
  <si>
    <t>978-5-17-160255-0</t>
  </si>
  <si>
    <t>ASE000000000876827</t>
  </si>
  <si>
    <t>http://cdn.eksmo.ru/v2/ASE000000000876827/COVER/cover1.jpg</t>
  </si>
  <si>
    <t>БибНачШК.Гайдар Голубая чашка</t>
  </si>
  <si>
    <t>Интересно, кто же всё-таки разбил голубую чашку?
Из-за неё разгорелась семейная ссора, папа и Светланка обиделись на маму и ушли из дома куда глаза глядят.
Получилось у них целое путешествие  через поля, леса, овраги и болота.
И в речке они купались, и цветы собирали.
Повстречались с интересными людьми.
И даже завели хорошенького котёнка.
А потом папа рассказал Светлане про то, как они встретились с мамой во время Гражданской войны.
И тут они оба поняли, как сильно соскучились по маме, и очень-очень заторопились домой.</t>
  </si>
  <si>
    <t>«Голубая чашка» — самый нежный рассказ Аркадия Гайдара. Он о любви. Но вместил в себя множество тем. Здесь и фашизм, и смерть, и религия, и предательство, и дружба, и скорая война. 
Папа с девочкой идут в поход и не знают, стоит ли им возвращаться домой. А вокруг них разворачивается панорама мирной деревенской жизни.
Впрочем, не такой уж мирной: оказывается, и сюда доползла тень фашизма, а в поле идут учения красноармейцев и рвутся снаряды. 
День для маленькой Светланы получился невероятно насыщенным событиями и размышлениями. А главным оказалось и для неё, и для её отца, что им обязательно надо вернуться к маме.
Для младшего школьного возраста.</t>
  </si>
  <si>
    <t>Что такое хорошо и что такое плохо</t>
  </si>
  <si>
    <t>Маяковский В.В.</t>
  </si>
  <si>
    <t>978-5-17-083987-2</t>
  </si>
  <si>
    <t>AST000000000151039</t>
  </si>
  <si>
    <t>http://cdn.eksmo.ru/v2/AST000000000151039/COVER/cover1.jpg</t>
  </si>
  <si>
    <t>БибНачШК.Маяковский Что такое хорошо и что такое плохо</t>
  </si>
  <si>
    <t>«Что такое хорошо и что такое плохо», «Кем быть» — эти и другие известные стихотворения В. Маяковского вошли в книгу серии «Библиотека начальной школы». Строки из них вот уже на протяжении нескольких десятилетий знает любой ребёнок и каждый взрослый без исключения. Ведь кто прочтёт их хотя бы раз, с тем они останутся уже навсегда. Эти произведения поэта входят в программу внеклассного для начальной школы.</t>
  </si>
  <si>
    <t>Сказка о потерянном времени</t>
  </si>
  <si>
    <t>Шварц Е.Л.</t>
  </si>
  <si>
    <t>978-5-17-083256-9</t>
  </si>
  <si>
    <t>AST000000000148836</t>
  </si>
  <si>
    <t>http://cdn.eksmo.ru/v2/AST000000000148836/COVER/cover1.jpg</t>
  </si>
  <si>
    <t>БибНачШК.Шварц Сказка о потерянном времени</t>
  </si>
  <si>
    <t>В книги этой серии вошли самые популярные произведения для детей известных  писателей и поэтов, которые входят в программу внеклассного чтения для начальной школы. Это не только интересные, но и нужные книги. В книгу «Сказка о потерянном времени» вошли три детских сказки известного писателя и драматурга Е. Шварца: «Сказка о потерянном времени», «Два брата» и «Новые приключения Кота в сапогах».  Замечательные иллюстрации к этой книге нарисовала молодая талантливая художница Е. Муратова. Для младшего школьного возраста.</t>
  </si>
  <si>
    <t>Евгений Шварц -- замечательный сказочник, драматург. В новую книгу серии "Библиотеки начальной школы" вошли его произведения: "Сказка о потерянном времени", "Два брата" и "Новые приключения Кота в сапогах", в которых добро всегда побеждает, истина торжествует, а подлецы получают по заслугам.</t>
  </si>
  <si>
    <t>По следу незримых</t>
  </si>
  <si>
    <t>Муравьев К.Н.</t>
  </si>
  <si>
    <t>978-5-17-166402-2</t>
  </si>
  <si>
    <t>ASE000000000883592</t>
  </si>
  <si>
    <t>http://cdn.eksmo.ru/v2/ASE000000000883592/COVER/cover1.jpg</t>
  </si>
  <si>
    <t>БоевФантастика Муравьев По следу незримых(ИДЛенинград)</t>
  </si>
  <si>
    <t>– Двенадцатая книга цикла «Пожиратель».
– Боевое фэнтези с элементами космической фантастики.
– Герой — Алексей Туманов, бывший студент техвуза, прикованный к инвалидному креслу, которому в результате таинственного эксперимента досталась сила древнего Пожирателя — существа, поглощающего энергию и жизни. Теперь Лекс учится сосуществовать с жуткой сущностью внутри него.
– Константин Муравьев — автор циклов «Серый», «Неучтенный», «Живучий», «Перешагнуть пропасть». Пишет плотно, без провисаний, с акцентом на тактику, прокачку и нестандартные решения в безвыходных ситуациях. 
– Для читателей боевого фэнтези и фантастики о попаданцах, которым важен масштаб угрозы и живой, думающий герой.</t>
  </si>
  <si>
    <t>Встреча с необычными противниками, которая вынудила Лекса и его отряд разделиться, заставила его пройти вслед за ними. Он должен выяснить, чем он и его друзья привлекли повышенное внимание столь могущественных сил, что когда-то давно вершили судьбу целой реальности, и кто все же является целью непрекращающейся цепочки нападений на них. Только вот встав на чей-то след, нужно быть готовым к тому, куда он тебя приведет.</t>
  </si>
  <si>
    <t>Большая книга об автомобилях. 1001 фотография</t>
  </si>
  <si>
    <t>Большая книга обо всём</t>
  </si>
  <si>
    <t>978-5-17-178770-7</t>
  </si>
  <si>
    <t>БолКнОбоВсём</t>
  </si>
  <si>
    <t>ASE000000000892780</t>
  </si>
  <si>
    <t>http://cdn.eksmo.ru/v2/ASE000000000892780/COVER/cover1.jpg</t>
  </si>
  <si>
    <t>БолКнОбоВсём Об автомобилях. 1001 фотография</t>
  </si>
  <si>
    <t>Чтобы узнать, какие автомобили стали символами своей эпохи, как труженики дорог превращались в машины легенды и какие технологические революции пережил мировой автопром за свою историю, достаточно открыть эту книгу. Данное издание представляет собой масштабное исследование мира автомобилей, охватывающее широчайший спектр транспортных средств: от первых карет с двигателем внутреннего сгорания до современных гиперкаров, от «народных» малолитражек до роскошных лимузинов, от классических седанов до брутальных внедорожников.
Главный акцент в книге сделан на более чем 1000 фотографиях исключительного качества, благодаря которым представленные автомобили можно рассмотреть в мельчайших подробностях — каждую хромированную полоску, каждый изгиб кузова. Эволюция автомобилестроения — от Ford Model T до Tesla Cybertruck, от скромного «Запорожца» до величественного Aurus Senat, от первых гоночных болидов до суперкаров «Формулы-1» — наглядно представлена на страницах этого издания. Здесь можно увидеть машины, которые побеждали в стремительных гонках, становились звездами кино и «любимчиками» знаменитостей, а также авангардные концептуальные авто, изготовленные в единичных экземплярах. Особое внимание уделено знаковым моделям из Германии, Италии, США, России, Великобритании и других автомобильных держав.
Все автомобили-легенды — стремительные, элегантные, мощные и инновационные — в одной книге!
Для среднего и старшего школьного возраста.</t>
  </si>
  <si>
    <t>Печём сами без мамы</t>
  </si>
  <si>
    <t>Дмитриева В. Г.</t>
  </si>
  <si>
    <t>Большой самоучитель для маленьких</t>
  </si>
  <si>
    <t>978-5-17-158655-3</t>
  </si>
  <si>
    <t>БолСамоучительМаленьких</t>
  </si>
  <si>
    <t>ASE000000000875270</t>
  </si>
  <si>
    <t>http://cdn.eksmo.ru/v2/ASE000000000875270/COVER/cover1.jpg</t>
  </si>
  <si>
    <t>БолСамоучительМаленьких Печём сами без мамы</t>
  </si>
  <si>
    <t>Каждое приготовленное ребёнком блюдо — новая ступенька в обретении уверенности и осознании собственной ценности. А умение готовить — это не просто полезный навык, но и воспитание в малыше самостоятельности и ответственности.
«Печём сами без мамы» — настоящая находка для юных пекарей и их родителей. Под обложкой более 60 разнообразных рецептов с пошаговым описанием: запеканки, пироги, печенье, торты, круассаны и многое-многое другое. Помогать ребёнку будут весёлые персонажи — звери, волшебные существа и герои сказок. 
Большая книга, которой очень удобно пользоваться! Яркие иллюстрации, выполненные в стиле современных мультфильмов. Есть дополнительный раздел — десерты без выпечки. 
Готовьте вместе с ребёнком, и совсем скоро вы увидите, что у юного пекаря настоящий талант!</t>
  </si>
  <si>
    <t>«Печём сами без мамы» — настоящая находка для юных пекарей и их родителей. Под обложкой более 60 разнообразных рецептов с пошаговым описанием: запеканки, пироги, печенье, торты, круассаны и многое-многое другое. Помогать ребёнку будут весёлые персонажи — звери, волшебные существа и герои сказок. Яркие иллюстрации, выполненные в стиле современных мультфильмов.</t>
  </si>
  <si>
    <t>Русские иконы: геометрия и знаки</t>
  </si>
  <si>
    <t>Антонов Д.И.</t>
  </si>
  <si>
    <t>978-5-17-126946-3</t>
  </si>
  <si>
    <t>ASE000000000852449</t>
  </si>
  <si>
    <t>http://cdn.eksmo.ru/v2/ASE000000000852449/COVER/cover1.jpg</t>
  </si>
  <si>
    <t>ГалереяМировойЖивописи Русские иконы: геометрия и знаки</t>
  </si>
  <si>
    <t>Не обычный путеводитель по русской иконописи. Главная цель книги доктора исторических наук, профессора РГГУ Дмитрия Игоревича Антонова – дать читателям ключи, которые позволят ориентироваться в мире икон и настенных росписей. Понимать логику изображений и видеть информацию, скрытую в деталях. Автор шаг за шагом показывает, как можно «читать» иконы и как разбираться в интересных нюансах, скрывающихся в каждом сюжете. В каждой главе, кроме общих сведений, речь идет о редких деталях и интересных фактах, связанных с русскими иконами.</t>
  </si>
  <si>
    <t>Дмитрий Игоревич Антонов — доктор исторических наук, профессор, директор Центра визуальных исследований Средневековья и Нового времени факультета культурологии РГГУ. Автор книг: «Нимб и крест: как читать русские иконы» (М.: АСТ, 2023), «Цари и самозванцы: борьба идей в России Смутного времени» (М.: РГГУ, 2019, 2023), «Русское Средневековье: мир идей» (М.: Слово, 2024, в соавт. с Л. Б. Сукиной и М. Р. Майзульсом), «Советские иконы: история и этнография нижегородской традиции» (М.: Индрик, 2023, в соавт. с Д. Ю. Дорониным), «Анатомия ада: путеводитель по древнерусской визуальной демонологии» (М.: Форум-Неолит, 2013, 2015, 2018, 2020, 2024; совм. с М. Р. Майзульсом) и др. Финалист премий «Книга года» и «Просветитель».
Перед вами не обычная энциклопедия по русской иконописи. Главная цель этой книги – дать читателям ключи, которые позволят ориентироваться в мире икон и настенных росписей. Понимать логику изображений и видеть информацию, скрытую в деталях. Автор шаг за шагом показывает, как можно «читать» иконы и как разбираться в интересных нюансах, скрывающихся в каждом сюжете.
В первой главе описаны геометрические принципы, которые позволяют иконописцам рассказывать о пространстве и об изображаемых предметах. В следующих главах речь идет о знаках – малозаметных элементах, из которых строится любой визуальный рассказ, и о мотивах, повторяющихся в разных композициях. Наконец, в последней главе автор рассматривает необычные вариации некоторых сюжетов.
Книга будет интересна и тем, кто хочет получить общие знания о русской иконописи, и тем, кто профессионально занимается историей культуры, искусства, религии.</t>
  </si>
  <si>
    <t>Большая книга выпечки для юных шефов</t>
  </si>
  <si>
    <t>Чупин А.А.</t>
  </si>
  <si>
    <t>Готовят дети</t>
  </si>
  <si>
    <t>978-5-17-135654-5</t>
  </si>
  <si>
    <t>ГотовятДети</t>
  </si>
  <si>
    <t>ASE000000000856431</t>
  </si>
  <si>
    <t>http://cdn.eksmo.ru/v2/ASE000000000856431/COVER/cover1.jpg</t>
  </si>
  <si>
    <t>ГотовятДети Большая книга выпечки для юных шефов</t>
  </si>
  <si>
    <t>Хотите научиться готовить макаруны, чизкейки или пряничных человечков? А может, удивить свою семью и друзей и приготовить целый шоколадный торт? Может быть, пару капкейков после школы?
Всё прямо здесь, на страницах «Большой книги выпечки для юных шефов».
Научиться готовить как профессионалы куда проще, чем вы думаете.</t>
  </si>
  <si>
    <t>«Большая книга выпечки для юных шефов» — продолжение полюбившейся многим читателям «Большой кулинарной книги для юных шефов».
Эта книга — полное руководство для юных поваров, она содержит более сотни рецептов самой разной выпечки — как сладкой, так и соленой. Юным читателям представится возможность самостоятельно приготовить чизкейки, капкейки, пироги, торты и многое другое — простые пошаговые инструкции, где каждый шаг снабжен фотографией, во многом упростят процесс готовки. Все рецепты, собранные в книге, опробовали и оценили дети со всего мира.
Помимо рецептов, читатель встретит увлекательные и полезные советы об ингредиентах и оборудовании, а также многочисленные кулинарные секреты.
Стать профессиональным шеф-поваром проще, чем кажется!
Для среднего школьного возраста.</t>
  </si>
  <si>
    <t>ПАНК 57</t>
  </si>
  <si>
    <t>978-5-17-155674-7</t>
  </si>
  <si>
    <t>PUNK 57</t>
  </si>
  <si>
    <t>ASE000000000872206</t>
  </si>
  <si>
    <t>http://cdn.eksmo.ru/v2/ASE000000000872206/COVER/cover1.jpg</t>
  </si>
  <si>
    <t>Дуглас(Ночь дьявола)ПАНК 57</t>
  </si>
  <si>
    <t>Умение изобретательно сочетать в книгах свет и тьму, любовь и ненависть, боль и удовольствие принесли Пенелопе Дуглас мировую славу. Читайте один из самых искренних и волнующих романов young adult б отношениях по переписке. 
Их общение началось с ошибки. Они должны были общаться письмами с детьми своего пола. Но учитель Миши, решил, что Райен — тоже парень, а учитель Райен, что Миша — девочка. 
Теперь эта парочка не разлей вода. Ограничений у дружбы всего три: 
никаких соцсетей,
никаких телефонных разговоров, 
никаких встреч вживую.
Не такие уж и сложные правила, если цель —- сохранить дружбу. Но как же сложно устоять перед соблазном увидеть другого, когда выпадает такой шанс.
Увидеть и возненавидеть от всей души.
Потому что именно так и происходит.
Неужели дружбе конец?</t>
  </si>
  <si>
    <t>Миша и Райен — лучшие друзья по переписке, которая началась семь лет назад и теперь необходима обоим, как воздух. Для их дружбы существует только три ограничения: никаких социальных сетей, никаких телефонных звонков и никаких фотографий. Так продолжается до тех пор, пока один из них не решается нарушить эти простые правила. Знакомство в реальной жизни приносит разочарование. Неужели на этом их дружба закончится?..</t>
  </si>
  <si>
    <t>Кэрри</t>
  </si>
  <si>
    <t>978-5-17-082440-3</t>
  </si>
  <si>
    <t>Carrie</t>
  </si>
  <si>
    <t>AST000000000082423</t>
  </si>
  <si>
    <t>http://cdn.eksmo.ru/v2/AST000000000082423/COVER/cover1.jpg</t>
  </si>
  <si>
    <t>Кинг(нов)Кэрри/Телекинез(КИНО )</t>
  </si>
  <si>
    <t>– От автора культовых романов «Зеленая миля», «Сияние» и «Институт».
– Читайте книгу, смотрите фильм! История дважды экранизировалась, новая версия за авторством режиссера Кимберли Пирс.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</si>
  <si>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"Кэрри". Роман, после публикации которого Стивен Кинг проснулся знаменитым.
История затравленной одноклассниками, забитой матерью девушки из маленького городка. Девушки, в которой дремлет чудовищный по силе дар телекинеза.
Роман "Кэрри" неоднократно экранизировалась.
И вот теперь новая экранизация - "Телекинез" - с Хлоей Грейс Морец и Джулианной Мур в главных ролях!</t>
  </si>
  <si>
    <t>Кто где живет?</t>
  </si>
  <si>
    <t>Книжки-задвижки</t>
  </si>
  <si>
    <t>978-5-17-123005-0</t>
  </si>
  <si>
    <t>картон мелованный 380</t>
  </si>
  <si>
    <t>Илюхина Екатерина Александровна</t>
  </si>
  <si>
    <t>КнижкиЗадвижки</t>
  </si>
  <si>
    <t>ASE000000000851466</t>
  </si>
  <si>
    <t>http://cdn.eksmo.ru/v2/ASE000000000851466/COVER/cover1.jpg</t>
  </si>
  <si>
    <t>КнижкиЗадвижки Кто где живет?</t>
  </si>
  <si>
    <t>Мир такой большой! Его населяет множество животных — и у каждого из них есть дом. Познакомьте с ними своего малыша! Книга развивает мелкую моторику, формирует новые нейронные связи, учит бережному отношению к животным, прививает любознательность и находчивость. А уникальные задвижки на каждом развороте сделают процесс познания увлекательным и интересным!</t>
  </si>
  <si>
    <t>978-5-17-121821-8</t>
  </si>
  <si>
    <t>ASE000000000850312</t>
  </si>
  <si>
    <t>http://cdn.eksmo.ru/v2/ASE000000000850312/COVER/cover1.jpg</t>
  </si>
  <si>
    <t>КнижкиЗадвижки Мамы и малыши</t>
  </si>
  <si>
    <t>Нашу планету населяют самые разные животные! И у каждого из них есть мама. Узнай, как зовут мам и их малышей! Книга расширяет кругозор, способствует развитию ассоциативного мышления и сообразительности, а также формирует доверительные отношения между матерью и ребенком. Задвижки на каждом развороте сделают процесс познания необычным и захватывающим!</t>
  </si>
  <si>
    <t>Леди Баг и Супер-Кот. Комикс. Герои против зла</t>
  </si>
  <si>
    <t>Леди Баг и Супер-Кот. Истории в комиксах</t>
  </si>
  <si>
    <t>978-5-17-160629-9</t>
  </si>
  <si>
    <t>162х245</t>
  </si>
  <si>
    <t>70x102/16</t>
  </si>
  <si>
    <t>Симакина Анна Евгеньевна</t>
  </si>
  <si>
    <t>ЛедиБагСуперКот(Комиксы)</t>
  </si>
  <si>
    <t>ASE000000000877232</t>
  </si>
  <si>
    <t>http://cdn.eksmo.ru/v2/ASE000000000877232/COVER/cover1.jpg</t>
  </si>
  <si>
    <t>ЛедиБагСуперКот(Комиксы)Герои против зла</t>
  </si>
  <si>
    <t>У Маринетт и Эдриана есть секрет: благодаря своим волшебным талисманам они могут превращаться в Леди Баг и Супер-Кота — супергероев с необыкновенными способностями. 
В борьбе за спасение Парижа они становятся непобедимой командой против армии злодеев во главе с жестоким Бражником.</t>
  </si>
  <si>
    <t>Вижу тебя, Лили</t>
  </si>
  <si>
    <t>Флин А.</t>
  </si>
  <si>
    <t>Любовь хулигана</t>
  </si>
  <si>
    <t>978-5-17-181816-6</t>
  </si>
  <si>
    <t>Жучкова Дарья Александровна</t>
  </si>
  <si>
    <t>Здесь живет любовь</t>
  </si>
  <si>
    <t>ASE000000000895167</t>
  </si>
  <si>
    <t>http://cdn.eksmo.ru/v2/ASE000000000895167/COVER/cover1.jpg</t>
  </si>
  <si>
    <t>ЛюбовьХулигана Флин Вижу тебя, Лили</t>
  </si>
  <si>
    <t>– Молодежная романтика. Продолжение серии «Любовь хулигана». 
– История для поклонников сериалов «Ты», «Ривердейл» и «Милые обманщицы».
– Манящая атмосфера закрытого сообщества: маленький городок, за внешним покоем которого скрываются темные секреты.
– Психологичный роман с тропом «обман ожиданий»: ключевой вираж сюжета меняет восприятие героев и их поступков.
– Тропы и жанры: тронь ее — и ты труп, грампи энд саншайн, эмоциональные качели, сталкинг, одержимость, маленький городок, уютный детектив.
– Мягкий европокет с клапанами и стильная обложка — удобный формат для чтения и коллекционирования.</t>
  </si>
  <si>
    <t>После серии странных звонков и слежки Лили понимает: кто-то превратил её жизнь в охоту. Незнакомец знает её маршруты, привычки и слабые места. Когда опасность касается её близких, Лили вынуждена бороться за право на обычную жизнь. Но чем глубже она пытается понять, кто стоит в тени, тем яснее становится: настоящий преследователь давно вошёл в её доверие. И его игра только начинается.</t>
  </si>
  <si>
    <t>Санкт-Петербург. Путеводитель пешеходам</t>
  </si>
  <si>
    <t>Бабушкин С.М., Волчкова А.Г.</t>
  </si>
  <si>
    <t>Путеводитель пешеходам</t>
  </si>
  <si>
    <t>978-5-17-164667-7</t>
  </si>
  <si>
    <t>ПутеводительПешеходам</t>
  </si>
  <si>
    <t>ASE000000000881826</t>
  </si>
  <si>
    <t>http://cdn.eksmo.ru/v2/ASE000000000881826/COVER/cover1.jpg</t>
  </si>
  <si>
    <t>ПутеводительПешеходам Санкт-Петербург</t>
  </si>
  <si>
    <t>Сергей Бабушкин, автор этого путеводителя - опытный экскурсовод с семилетним стажем. Продолжительность сосотавленных им маршрутов - от 7,5 до 10 км – расстояние, с которым пешеход с книгой в руках справится за 3-4 часа. Прогулки дадут максимально полное представление об архитектуре Петербурга, с Петровской эпохи до 1950-х годов.
Первые четыре прогулки посвящены исторической части левого берега Невы.  Два следующих – Васильевскому острову и Петроградской стороне. Седьмой и восьмой маршруты проложены по окраинным районам – Нарвскому и Московскому. Последняя глава предлагает вниманию туриста несколько дополнительных маршрутов длиной от 1 до 4 км, в том числе по Александро-Невской лавре и самобытному Петроградскому району.</t>
  </si>
  <si>
    <t>Биолокация для всех. Система самодиагностики и самоисцеления человека</t>
  </si>
  <si>
    <t>Пучко.</t>
  </si>
  <si>
    <t>978-5-17-044691-9</t>
  </si>
  <si>
    <t>AST000000000006577</t>
  </si>
  <si>
    <t>http://cdn.eksmo.ru/v2/AST000000000006577/COVER/cover1.jpg</t>
  </si>
  <si>
    <t>Пучко.Биолокация для всех</t>
  </si>
  <si>
    <t>В книге излагается разработанная автором и не имеющая аналогов в мире система (само) диагностики и (само) исцеления человека, базирующаяся на радиэстезическом методе (биолокации) и использующая все самое ценное из древней восточной медицины, достижения современной медицины и фундаментальной науки в целом, результаты исследований и практический опыт автора и ее учеников. Эта система позволяет, прежде всего, выявлять невидимые и пока нерегистрируемые никакими другими средствами патологические отклонения организма, то есть проводить раннюю диагностику онкологических, инфекционных, психических, психосоматических и других заболеваний, определять глубинные причины этих заболеваний и находить наиболее эффективные пути исцеления для конкретного человека. Используя данную систему, можно легко решить множество практических задач, таких как: можно ли употреблять в пищу тот или иной продукт, носить ту или иную одежду, украшения, пользоваться той или иной косметикой, строить дом на выбранном месте, как безопасно для здоровья расставить мебель в доме и офисе и др. Предлагаемая методология абсолютно безопасна, эффективна, не требует больших затрат времени и средств, обладает большой степенью надежности. Ее может освоить и эффективно использовать, практически, каждый человек. Книга предназначена для медиков, биологов , научных работников, а также для всех, кто желает быть здоровым и счастливым. Данная книга является учебным и научным пособием для врачей всех специальностей, интересующихся нетрадиционными способами диагностики и лечения.</t>
  </si>
  <si>
    <t>Гимнастика для мозга. Восточные упражнения для развития интеллекта, памяти, концентрации</t>
  </si>
  <si>
    <t>Развивай свой мозг</t>
  </si>
  <si>
    <t>978-5-17-185913-8</t>
  </si>
  <si>
    <t>РазвивайСвойМозг</t>
  </si>
  <si>
    <t>ASE000000000898072</t>
  </si>
  <si>
    <t>http://cdn.eksmo.ru/v2/ASE000000000898072/COVER/cover1.jpg</t>
  </si>
  <si>
    <t>РазвивайСвойМозг Могучий Гимнастика для мозга. Восточные упражнения для развития интеллекта, памяти, концентрации</t>
  </si>
  <si>
    <t>Китайская цивилизация — одна из самых древних и интеллектуально развитых на земле. Сегодня мы имеем уникальную возможность, не выходя из дома, использовать всю многовековую мудрость Востока для того, чтобы вывести на более высокий уровень свои когнитивные способности, научиться в любом возрасте и в любой, самой сложной ситуации, мыслить здраво и творчески.
Антон Могучий — автор тренингов для повышения эффективности работы мозга, основанных на системах знаменитых исследователей, — объединил в этой книге эффективные китайские технологии и комплексы восточных упражнений для развития интеллекта с классическими, проверенными временем и прекрасно зарекомендовавшими себя тренажерами Келли и Шульте. 
Планомерно и регулярно работая с этой книгой, вы научитесь:
•   гармонизировать работу полушарий мозга так, чтобы максимально задействовать ресурсы мозга;
•   максимально полно запоминать необходимые сведения и быстро извлекать их из памяти; 
•   на все 100 % использовать возможности концентрации внимания;
•   в любой ситуации принимать наилучшие решения;
•   быстро настраиваться на любую, даже самую сложную работу с помощью медитативных техник.
Книга в твердой обложке.</t>
  </si>
  <si>
    <t>История тебя. Краткое руководство по генеалогии</t>
  </si>
  <si>
    <t>Салтыкова В.В.</t>
  </si>
  <si>
    <t>Родословная книга</t>
  </si>
  <si>
    <t>978-5-17-137770-0</t>
  </si>
  <si>
    <t>РодословнаяКнига</t>
  </si>
  <si>
    <t>ASE000000000858651</t>
  </si>
  <si>
    <t>http://cdn.eksmo.ru/v2/ASE000000000858651/COVER/cover1.jpg</t>
  </si>
  <si>
    <t>РодословнаяКнига История тебя. Краткое руководство по генеалогии</t>
  </si>
  <si>
    <t>Все мы знаем, что важно помнить о своих корнях, но не все мы действительно много знаем о них. Руководство по генеалогии из серии «ИСТОРИЯ ТЕБЯ» – это интерактивное погружение в историю своего рода, которое включает пошаговые инструкции по созданию семейного древа: от поиска информации до систематизации данных. Теперь вы сможете самостоятельно восстановить историю своей семьи с нуля и передать это ценное знание будущим поколениям. Книга написана простым языком и включает теорию, схемы, инструкции, QR-коды на алгоритмы поиска от экспертов-генеалогов. С ней начать работу будет легко, а результат не заставит себя ждать!</t>
  </si>
  <si>
    <t>«ИСТОРИЯ ТЕБЯ. Краткое руководство по генеалогии» – это концентрат генеалогических знаний от команды практиков.
Серия «ИСТОРИЯ ТЕБЯ» — интерактивная пошаговая методология генеалогического поиска для самостоятельного исследования истории семьи.
45+ простых шагов исследования истории вашей семьи помогут узнать кем были ваши предки, а также проанализировать и систематизировать личные документы и фотографии, найти сведения о предках в Интернете и в архивах, составить и оформить семейное древо и сохранить семейные реликвии и традиции. Благодаря этой книге вы сможете узнать не только имена своих предков, но и их судьбы, свяжете вашу семейную историю с прошлым, настоящим и будущим.
Желаем увлекательного путешествия!</t>
  </si>
  <si>
    <t>Танки Gerand: КВ-44 – стеной за Родину (Графический роман)</t>
  </si>
  <si>
    <t>978-5-17-165490-0</t>
  </si>
  <si>
    <t>ASE000000000882656</t>
  </si>
  <si>
    <t>http://cdn.eksmo.ru/v2/ASE000000000882656/COVER/cover1.jpg</t>
  </si>
  <si>
    <t>ТанкиGerand(ГрафичРоман)Gerand: КВ-44 – стеной за Родину</t>
  </si>
  <si>
    <t>Безумный советский учёный Доктор ЛТГ, восхищаясь инновационным железным монстром КВ-44, пожелал сделать свою версию этого танка. Но отвлёкся! В итоге создание искусственного интеллекта и финальная сборка остались без присмотра... Нечто, получившееся случайно, оказалось почти одушевлённым роботом и взяло себе имя КВ-404.
Сбежав из лаборатории Доктора, КВ-404 повстречал КВ-44 и сразу же восхитился им и захотел стать его боевым товарищем. А КВ-44 не нуждался в этом неуклюжем роботе, но обстоятельства вынудили их вместе отправиться на защиту советского форта от мощного немецкого монстра.
Им придётся столкнуться со множеством трудностей и конфликтами в отряде... Получится ли у танков стать друзьями, спасти советских солдат и победить сильнейших противников?..</t>
  </si>
  <si>
    <t>Сад в природном стиле. Нетронутая красота</t>
  </si>
  <si>
    <t>Волкова А.П.</t>
  </si>
  <si>
    <t>Школа ландшафтного дизайна</t>
  </si>
  <si>
    <t>САД. ОГОРОД. ЦВЕТОВОДСТВО. ЛАНДШАФТНЫЙ ДИЗАЙН</t>
  </si>
  <si>
    <t>978-5-17-157215-0</t>
  </si>
  <si>
    <t>ШколаЛандшафтДизайна</t>
  </si>
  <si>
    <t>ASE000000000873801</t>
  </si>
  <si>
    <t>http://cdn.eksmo.ru/v2/ASE000000000873801/COVER/cover1.jpg</t>
  </si>
  <si>
    <t>ШколаЛандшафтДизайна Волкова Сад в природном стиле. Нетронутая красота</t>
  </si>
  <si>
    <t>Садовые гномы, фигурные кустарники, идеально подстриженные газоны, цветы в мраморных кашпо – эти стандарты садового искусства уже давно отжили свое. В моде – гармония и естественность! Природный сад – это популярное направление в ландшафтном дизайне. В его основе лежит идея пространства, максимально приближенного к дикой природе и созданного без искусственных материалов. Такой сад радует разнообразием, прост в уходе и выглядит ухожено круглый год. Книга поможет вам обустроить природный сад на любом участке с учетом всех мелочей. Вы узнаете, как выгодно организовать садовое пространство, выбрать инвентарь и подходящие для вашей местности и климата растения и позаботиться о них. Подробные профайлы растений, красивые иллюстрации и QR-коды на видеоуроки от автора!</t>
  </si>
  <si>
    <t>Засматриваетесь на красивые фотографии пышного сада в интернете и мечтаете отдыхать в точно таком же? При этом стандартные садовые дизайны уже наскучили, а кратковременность и капризность растений оставляют мечты несбыточными?
Алена Волкова, популярный блогер с большим садовым стажем, расскажет все о набирающем сегодня большую популярность садовом стиле — природном. Такой сад будет радовать в любое время года и не потребует постоянного надзора за растениями. Вы сможете без борьбы с природными условиями обустроить сад по своему вкусу и наладить экосистему.
Автор не только ответит на все ваши вопросы о природном стиле, но и на собственном опыте продемонстрирует, как можно создать уют даже на маленьком арендованном участке. А практические советы и подробные профайлы растений помогут вам составить план собственного сада.</t>
  </si>
  <si>
    <t>СадОгород2026</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</si>
</sst>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cellXfs>
  <cellStyles count="5">
    <cellStyle name="Гиперссылка" xfId="1" builtinId="8"/>
    <cellStyle name="Обычный" xfId="0" builtinId="0"/>
    <cellStyle name="Обычный 2" xfId="2"/>
    <cellStyle name="Обычный 6" xfId="3"/>
    <cellStyle name="Хороший" xfId="4" builtinId="26"/>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303" Type="http://schemas.openxmlformats.org/officeDocument/2006/relationships/image" Target="../media/image303.png"/><Relationship Id="rId21" Type="http://schemas.openxmlformats.org/officeDocument/2006/relationships/image" Target="../media/image21.jpg"/><Relationship Id="rId42" Type="http://schemas.openxmlformats.org/officeDocument/2006/relationships/image" Target="../media/image42.jp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png"/><Relationship Id="rId170" Type="http://schemas.openxmlformats.org/officeDocument/2006/relationships/image" Target="../media/image170.png"/><Relationship Id="rId191" Type="http://schemas.openxmlformats.org/officeDocument/2006/relationships/image" Target="../media/image191.png"/><Relationship Id="rId205" Type="http://schemas.openxmlformats.org/officeDocument/2006/relationships/image" Target="../media/image205.png"/><Relationship Id="rId226" Type="http://schemas.openxmlformats.org/officeDocument/2006/relationships/image" Target="../media/image226.png"/><Relationship Id="rId247" Type="http://schemas.openxmlformats.org/officeDocument/2006/relationships/image" Target="../media/image247.png"/><Relationship Id="rId107" Type="http://schemas.openxmlformats.org/officeDocument/2006/relationships/image" Target="../media/image107.png"/><Relationship Id="rId268" Type="http://schemas.openxmlformats.org/officeDocument/2006/relationships/image" Target="../media/image268.png"/><Relationship Id="rId289" Type="http://schemas.openxmlformats.org/officeDocument/2006/relationships/image" Target="../media/image289.png"/><Relationship Id="rId11" Type="http://schemas.openxmlformats.org/officeDocument/2006/relationships/image" Target="../media/image11.jpg"/><Relationship Id="rId32" Type="http://schemas.openxmlformats.org/officeDocument/2006/relationships/image" Target="../media/image32.jpg"/><Relationship Id="rId53" Type="http://schemas.openxmlformats.org/officeDocument/2006/relationships/image" Target="../media/image53.jp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314" Type="http://schemas.openxmlformats.org/officeDocument/2006/relationships/image" Target="../media/image314.png"/><Relationship Id="rId5" Type="http://schemas.openxmlformats.org/officeDocument/2006/relationships/image" Target="../media/image5.jpg"/><Relationship Id="rId95" Type="http://schemas.openxmlformats.org/officeDocument/2006/relationships/image" Target="../media/image95.png"/><Relationship Id="rId160" Type="http://schemas.openxmlformats.org/officeDocument/2006/relationships/image" Target="../media/image160.png"/><Relationship Id="rId181" Type="http://schemas.openxmlformats.org/officeDocument/2006/relationships/image" Target="../media/image181.png"/><Relationship Id="rId216" Type="http://schemas.openxmlformats.org/officeDocument/2006/relationships/image" Target="../media/image216.png"/><Relationship Id="rId237" Type="http://schemas.openxmlformats.org/officeDocument/2006/relationships/image" Target="../media/image237.png"/><Relationship Id="rId258" Type="http://schemas.openxmlformats.org/officeDocument/2006/relationships/image" Target="../media/image258.png"/><Relationship Id="rId279" Type="http://schemas.openxmlformats.org/officeDocument/2006/relationships/image" Target="../media/image279.png"/><Relationship Id="rId22" Type="http://schemas.openxmlformats.org/officeDocument/2006/relationships/image" Target="../media/image22.jpg"/><Relationship Id="rId43" Type="http://schemas.openxmlformats.org/officeDocument/2006/relationships/image" Target="../media/image43.jp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png"/><Relationship Id="rId192" Type="http://schemas.openxmlformats.org/officeDocument/2006/relationships/image" Target="../media/image192.png"/><Relationship Id="rId206" Type="http://schemas.openxmlformats.org/officeDocument/2006/relationships/image" Target="../media/image206.png"/><Relationship Id="rId227" Type="http://schemas.openxmlformats.org/officeDocument/2006/relationships/image" Target="../media/image227.png"/><Relationship Id="rId248" Type="http://schemas.openxmlformats.org/officeDocument/2006/relationships/image" Target="../media/image248.png"/><Relationship Id="rId269" Type="http://schemas.openxmlformats.org/officeDocument/2006/relationships/image" Target="../media/image269.png"/><Relationship Id="rId12" Type="http://schemas.openxmlformats.org/officeDocument/2006/relationships/image" Target="../media/image12.jpg"/><Relationship Id="rId33" Type="http://schemas.openxmlformats.org/officeDocument/2006/relationships/image" Target="../media/image33.jpg"/><Relationship Id="rId108" Type="http://schemas.openxmlformats.org/officeDocument/2006/relationships/image" Target="../media/image108.png"/><Relationship Id="rId129" Type="http://schemas.openxmlformats.org/officeDocument/2006/relationships/image" Target="../media/image129.png"/><Relationship Id="rId280" Type="http://schemas.openxmlformats.org/officeDocument/2006/relationships/image" Target="../media/image280.png"/><Relationship Id="rId315" Type="http://schemas.openxmlformats.org/officeDocument/2006/relationships/image" Target="../media/image315.png"/><Relationship Id="rId54" Type="http://schemas.openxmlformats.org/officeDocument/2006/relationships/image" Target="../media/image54.jp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png"/><Relationship Id="rId182" Type="http://schemas.openxmlformats.org/officeDocument/2006/relationships/image" Target="../media/image182.png"/><Relationship Id="rId217" Type="http://schemas.openxmlformats.org/officeDocument/2006/relationships/image" Target="../media/image217.png"/><Relationship Id="rId6" Type="http://schemas.openxmlformats.org/officeDocument/2006/relationships/image" Target="../media/image6.jpg"/><Relationship Id="rId238" Type="http://schemas.openxmlformats.org/officeDocument/2006/relationships/image" Target="../media/image238.png"/><Relationship Id="rId259" Type="http://schemas.openxmlformats.org/officeDocument/2006/relationships/image" Target="../media/image259.png"/><Relationship Id="rId23" Type="http://schemas.openxmlformats.org/officeDocument/2006/relationships/image" Target="../media/image23.jpg"/><Relationship Id="rId119" Type="http://schemas.openxmlformats.org/officeDocument/2006/relationships/image" Target="../media/image119.png"/><Relationship Id="rId270" Type="http://schemas.openxmlformats.org/officeDocument/2006/relationships/image" Target="../media/image270.png"/><Relationship Id="rId291" Type="http://schemas.openxmlformats.org/officeDocument/2006/relationships/image" Target="../media/image291.png"/><Relationship Id="rId305" Type="http://schemas.openxmlformats.org/officeDocument/2006/relationships/image" Target="../media/image305.png"/><Relationship Id="rId44" Type="http://schemas.openxmlformats.org/officeDocument/2006/relationships/image" Target="../media/image44.jp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png"/><Relationship Id="rId193" Type="http://schemas.openxmlformats.org/officeDocument/2006/relationships/image" Target="../media/image193.png"/><Relationship Id="rId207" Type="http://schemas.openxmlformats.org/officeDocument/2006/relationships/image" Target="../media/image207.png"/><Relationship Id="rId228" Type="http://schemas.openxmlformats.org/officeDocument/2006/relationships/image" Target="../media/image228.png"/><Relationship Id="rId249" Type="http://schemas.openxmlformats.org/officeDocument/2006/relationships/image" Target="../media/image249.png"/><Relationship Id="rId13" Type="http://schemas.openxmlformats.org/officeDocument/2006/relationships/image" Target="../media/image13.jpg"/><Relationship Id="rId109" Type="http://schemas.openxmlformats.org/officeDocument/2006/relationships/image" Target="../media/image109.png"/><Relationship Id="rId260" Type="http://schemas.openxmlformats.org/officeDocument/2006/relationships/image" Target="../media/image260.png"/><Relationship Id="rId281" Type="http://schemas.openxmlformats.org/officeDocument/2006/relationships/image" Target="../media/image281.png"/><Relationship Id="rId34" Type="http://schemas.openxmlformats.org/officeDocument/2006/relationships/image" Target="../media/image34.jpg"/><Relationship Id="rId55" Type="http://schemas.openxmlformats.org/officeDocument/2006/relationships/image" Target="../media/image55.jp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jpg"/><Relationship Id="rId162" Type="http://schemas.openxmlformats.org/officeDocument/2006/relationships/image" Target="../media/image162.png"/><Relationship Id="rId183" Type="http://schemas.openxmlformats.org/officeDocument/2006/relationships/image" Target="../media/image183.png"/><Relationship Id="rId218" Type="http://schemas.openxmlformats.org/officeDocument/2006/relationships/image" Target="../media/image218.png"/><Relationship Id="rId239" Type="http://schemas.openxmlformats.org/officeDocument/2006/relationships/image" Target="../media/image239.png"/><Relationship Id="rId250" Type="http://schemas.openxmlformats.org/officeDocument/2006/relationships/image" Target="../media/image250.png"/><Relationship Id="rId271" Type="http://schemas.openxmlformats.org/officeDocument/2006/relationships/image" Target="../media/image271.png"/><Relationship Id="rId292" Type="http://schemas.openxmlformats.org/officeDocument/2006/relationships/image" Target="../media/image292.png"/><Relationship Id="rId306" Type="http://schemas.openxmlformats.org/officeDocument/2006/relationships/image" Target="../media/image306.png"/><Relationship Id="rId24" Type="http://schemas.openxmlformats.org/officeDocument/2006/relationships/image" Target="../media/image24.jpg"/><Relationship Id="rId45" Type="http://schemas.openxmlformats.org/officeDocument/2006/relationships/image" Target="../media/image45.jp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61" Type="http://schemas.openxmlformats.org/officeDocument/2006/relationships/image" Target="../media/image61.png"/><Relationship Id="rId82" Type="http://schemas.openxmlformats.org/officeDocument/2006/relationships/image" Target="../media/image82.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199" Type="http://schemas.openxmlformats.org/officeDocument/2006/relationships/image" Target="../media/image199.png"/><Relationship Id="rId203" Type="http://schemas.openxmlformats.org/officeDocument/2006/relationships/image" Target="../media/image203.png"/><Relationship Id="rId208" Type="http://schemas.openxmlformats.org/officeDocument/2006/relationships/image" Target="../media/image208.png"/><Relationship Id="rId229" Type="http://schemas.openxmlformats.org/officeDocument/2006/relationships/image" Target="../media/image229.png"/><Relationship Id="rId19" Type="http://schemas.openxmlformats.org/officeDocument/2006/relationships/image" Target="../media/image19.jpg"/><Relationship Id="rId224" Type="http://schemas.openxmlformats.org/officeDocument/2006/relationships/image" Target="../media/image224.png"/><Relationship Id="rId240" Type="http://schemas.openxmlformats.org/officeDocument/2006/relationships/image" Target="../media/image240.png"/><Relationship Id="rId245" Type="http://schemas.openxmlformats.org/officeDocument/2006/relationships/image" Target="../media/image245.png"/><Relationship Id="rId261" Type="http://schemas.openxmlformats.org/officeDocument/2006/relationships/image" Target="../media/image261.png"/><Relationship Id="rId266" Type="http://schemas.openxmlformats.org/officeDocument/2006/relationships/image" Target="../media/image266.png"/><Relationship Id="rId287" Type="http://schemas.openxmlformats.org/officeDocument/2006/relationships/image" Target="../media/image287.pn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jpg"/><Relationship Id="rId56" Type="http://schemas.openxmlformats.org/officeDocument/2006/relationships/image" Target="../media/image56.jp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282" Type="http://schemas.openxmlformats.org/officeDocument/2006/relationships/image" Target="../media/image282.png"/><Relationship Id="rId312" Type="http://schemas.openxmlformats.org/officeDocument/2006/relationships/image" Target="../media/image312.pn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189" Type="http://schemas.openxmlformats.org/officeDocument/2006/relationships/image" Target="../media/image189.png"/><Relationship Id="rId219" Type="http://schemas.openxmlformats.org/officeDocument/2006/relationships/image" Target="../media/image219.png"/><Relationship Id="rId3" Type="http://schemas.openxmlformats.org/officeDocument/2006/relationships/image" Target="../media/image3.jpg"/><Relationship Id="rId214" Type="http://schemas.openxmlformats.org/officeDocument/2006/relationships/image" Target="../media/image214.png"/><Relationship Id="rId230" Type="http://schemas.openxmlformats.org/officeDocument/2006/relationships/image" Target="../media/image230.png"/><Relationship Id="rId235" Type="http://schemas.openxmlformats.org/officeDocument/2006/relationships/image" Target="../media/image235.png"/><Relationship Id="rId251" Type="http://schemas.openxmlformats.org/officeDocument/2006/relationships/image" Target="../media/image251.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272" Type="http://schemas.openxmlformats.org/officeDocument/2006/relationships/image" Target="../media/image272.png"/><Relationship Id="rId293" Type="http://schemas.openxmlformats.org/officeDocument/2006/relationships/image" Target="../media/image293.png"/><Relationship Id="rId302" Type="http://schemas.openxmlformats.org/officeDocument/2006/relationships/image" Target="../media/image302.png"/><Relationship Id="rId307" Type="http://schemas.openxmlformats.org/officeDocument/2006/relationships/image" Target="../media/image307.pn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79" Type="http://schemas.openxmlformats.org/officeDocument/2006/relationships/image" Target="../media/image179.png"/><Relationship Id="rId195" Type="http://schemas.openxmlformats.org/officeDocument/2006/relationships/image" Target="../media/image195.png"/><Relationship Id="rId209" Type="http://schemas.openxmlformats.org/officeDocument/2006/relationships/image" Target="../media/image209.png"/><Relationship Id="rId190" Type="http://schemas.openxmlformats.org/officeDocument/2006/relationships/image" Target="../media/image190.png"/><Relationship Id="rId204" Type="http://schemas.openxmlformats.org/officeDocument/2006/relationships/image" Target="../media/image204.png"/><Relationship Id="rId220" Type="http://schemas.openxmlformats.org/officeDocument/2006/relationships/image" Target="../media/image220.png"/><Relationship Id="rId225" Type="http://schemas.openxmlformats.org/officeDocument/2006/relationships/image" Target="../media/image225.png"/><Relationship Id="rId241" Type="http://schemas.openxmlformats.org/officeDocument/2006/relationships/image" Target="../media/image241.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png"/><Relationship Id="rId127" Type="http://schemas.openxmlformats.org/officeDocument/2006/relationships/image" Target="../media/image127.png"/><Relationship Id="rId262" Type="http://schemas.openxmlformats.org/officeDocument/2006/relationships/image" Target="../media/image262.png"/><Relationship Id="rId283" Type="http://schemas.openxmlformats.org/officeDocument/2006/relationships/image" Target="../media/image283.png"/><Relationship Id="rId313" Type="http://schemas.openxmlformats.org/officeDocument/2006/relationships/image" Target="../media/image313.pn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png"/><Relationship Id="rId78" Type="http://schemas.openxmlformats.org/officeDocument/2006/relationships/image" Target="../media/image78.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48" Type="http://schemas.openxmlformats.org/officeDocument/2006/relationships/image" Target="../media/image148.png"/><Relationship Id="rId164" Type="http://schemas.openxmlformats.org/officeDocument/2006/relationships/image" Target="../media/image164.png"/><Relationship Id="rId169" Type="http://schemas.openxmlformats.org/officeDocument/2006/relationships/image" Target="../media/image169.png"/><Relationship Id="rId185" Type="http://schemas.openxmlformats.org/officeDocument/2006/relationships/image" Target="../media/image185.pn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png"/><Relationship Id="rId210" Type="http://schemas.openxmlformats.org/officeDocument/2006/relationships/image" Target="../media/image21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26" Type="http://schemas.openxmlformats.org/officeDocument/2006/relationships/image" Target="../media/image26.jp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png"/><Relationship Id="rId308" Type="http://schemas.openxmlformats.org/officeDocument/2006/relationships/image" Target="../media/image308.png"/><Relationship Id="rId47" Type="http://schemas.openxmlformats.org/officeDocument/2006/relationships/image" Target="../media/image47.jp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196" Type="http://schemas.openxmlformats.org/officeDocument/2006/relationships/image" Target="../media/image196.png"/><Relationship Id="rId200" Type="http://schemas.openxmlformats.org/officeDocument/2006/relationships/image" Target="../media/image200.png"/><Relationship Id="rId16" Type="http://schemas.openxmlformats.org/officeDocument/2006/relationships/image" Target="../media/image16.jp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7" Type="http://schemas.openxmlformats.org/officeDocument/2006/relationships/image" Target="../media/image37.jpg"/><Relationship Id="rId58" Type="http://schemas.openxmlformats.org/officeDocument/2006/relationships/image" Target="../media/image58.jp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27" Type="http://schemas.openxmlformats.org/officeDocument/2006/relationships/image" Target="../media/image27.jpg"/><Relationship Id="rId48" Type="http://schemas.openxmlformats.org/officeDocument/2006/relationships/image" Target="../media/image48.jp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17" Type="http://schemas.openxmlformats.org/officeDocument/2006/relationships/image" Target="../media/image17.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1" Type="http://schemas.openxmlformats.org/officeDocument/2006/relationships/image" Target="../media/image1.jpe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pn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18" Type="http://schemas.openxmlformats.org/officeDocument/2006/relationships/image" Target="../media/image18.jpg"/><Relationship Id="rId39" Type="http://schemas.openxmlformats.org/officeDocument/2006/relationships/image" Target="../media/image39.jpg"/><Relationship Id="rId265" Type="http://schemas.openxmlformats.org/officeDocument/2006/relationships/image" Target="../media/image265.png"/><Relationship Id="rId286" Type="http://schemas.openxmlformats.org/officeDocument/2006/relationships/image" Target="../media/image286.png"/><Relationship Id="rId50" Type="http://schemas.openxmlformats.org/officeDocument/2006/relationships/image" Target="../media/image50.jp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2" Type="http://schemas.openxmlformats.org/officeDocument/2006/relationships/image" Target="../media/image2.jpg"/><Relationship Id="rId29" Type="http://schemas.openxmlformats.org/officeDocument/2006/relationships/image" Target="../media/image29.jp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0" Type="http://schemas.openxmlformats.org/officeDocument/2006/relationships/image" Target="../media/image40.jp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s>
</file>

<file path=xl/drawings/_rels/drawing2.xml.rels><?xml version="1.0" encoding="UTF-8" standalone="yes"?>
<Relationships xmlns="http://schemas.openxmlformats.org/package/2006/relationships"><Relationship Id="rId8" Type="http://schemas.openxmlformats.org/officeDocument/2006/relationships/image" Target="../media/image323.png"/><Relationship Id="rId3" Type="http://schemas.openxmlformats.org/officeDocument/2006/relationships/image" Target="../media/image318.png"/><Relationship Id="rId7" Type="http://schemas.openxmlformats.org/officeDocument/2006/relationships/image" Target="../media/image322.png"/><Relationship Id="rId2" Type="http://schemas.openxmlformats.org/officeDocument/2006/relationships/image" Target="../media/image317.png"/><Relationship Id="rId1" Type="http://schemas.openxmlformats.org/officeDocument/2006/relationships/image" Target="../media/image316.png"/><Relationship Id="rId6" Type="http://schemas.openxmlformats.org/officeDocument/2006/relationships/image" Target="../media/image321.png"/><Relationship Id="rId5" Type="http://schemas.openxmlformats.org/officeDocument/2006/relationships/image" Target="../media/image320.png"/><Relationship Id="rId4" Type="http://schemas.openxmlformats.org/officeDocument/2006/relationships/image" Target="../media/image319.png"/><Relationship Id="rId9" Type="http://schemas.openxmlformats.org/officeDocument/2006/relationships/image" Target="../media/image324.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190500</xdr:colOff>
      <xdr:row>17</xdr:row>
      <xdr:rowOff>85725</xdr:rowOff>
    </xdr:from>
    <xdr:to>
      <xdr:col>8</xdr:col>
      <xdr:colOff>1522500</xdr:colOff>
      <xdr:row>17</xdr:row>
      <xdr:rowOff>1417725</xdr:rowOff>
    </xdr:to>
    <xdr:pic>
      <xdr:nvPicPr>
        <xdr:cNvPr id="1081" name="Рисунок 1080"/>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305425" y="676275"/>
          <a:ext cx="1332000" cy="1332000"/>
        </a:xfrm>
        <a:prstGeom prst="rect">
          <a:avLst/>
        </a:prstGeom>
      </xdr:spPr>
    </xdr:pic>
    <xdr:clientData/>
  </xdr:twoCellAnchor>
  <xdr:twoCellAnchor>
    <xdr:from>
      <xdr:col>8</xdr:col>
      <xdr:colOff>190500</xdr:colOff>
      <xdr:row>23</xdr:row>
      <xdr:rowOff>85725</xdr:rowOff>
    </xdr:from>
    <xdr:to>
      <xdr:col>8</xdr:col>
      <xdr:colOff>1522500</xdr:colOff>
      <xdr:row>23</xdr:row>
      <xdr:rowOff>1417725</xdr:rowOff>
    </xdr:to>
    <xdr:pic>
      <xdr:nvPicPr>
        <xdr:cNvPr id="1082" name="Рисунок 1081"/>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5305425" y="2200275"/>
          <a:ext cx="1332000" cy="1332000"/>
        </a:xfrm>
        <a:prstGeom prst="rect">
          <a:avLst/>
        </a:prstGeom>
      </xdr:spPr>
    </xdr:pic>
    <xdr:clientData/>
  </xdr:twoCellAnchor>
  <xdr:twoCellAnchor>
    <xdr:from>
      <xdr:col>8</xdr:col>
      <xdr:colOff>190500</xdr:colOff>
      <xdr:row>31</xdr:row>
      <xdr:rowOff>85725</xdr:rowOff>
    </xdr:from>
    <xdr:to>
      <xdr:col>8</xdr:col>
      <xdr:colOff>1522500</xdr:colOff>
      <xdr:row>31</xdr:row>
      <xdr:rowOff>1417725</xdr:rowOff>
    </xdr:to>
    <xdr:pic>
      <xdr:nvPicPr>
        <xdr:cNvPr id="1083" name="Рисунок 1082"/>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305425" y="3724275"/>
          <a:ext cx="1332000" cy="1332000"/>
        </a:xfrm>
        <a:prstGeom prst="rect">
          <a:avLst/>
        </a:prstGeom>
      </xdr:spPr>
    </xdr:pic>
    <xdr:clientData/>
  </xdr:twoCellAnchor>
  <xdr:twoCellAnchor>
    <xdr:from>
      <xdr:col>8</xdr:col>
      <xdr:colOff>190500</xdr:colOff>
      <xdr:row>34</xdr:row>
      <xdr:rowOff>85725</xdr:rowOff>
    </xdr:from>
    <xdr:to>
      <xdr:col>8</xdr:col>
      <xdr:colOff>1522500</xdr:colOff>
      <xdr:row>34</xdr:row>
      <xdr:rowOff>1417725</xdr:rowOff>
    </xdr:to>
    <xdr:pic>
      <xdr:nvPicPr>
        <xdr:cNvPr id="1084" name="Рисунок 108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305425" y="5248275"/>
          <a:ext cx="1332000" cy="1332000"/>
        </a:xfrm>
        <a:prstGeom prst="rect">
          <a:avLst/>
        </a:prstGeom>
      </xdr:spPr>
    </xdr:pic>
    <xdr:clientData/>
  </xdr:twoCellAnchor>
  <xdr:twoCellAnchor>
    <xdr:from>
      <xdr:col>8</xdr:col>
      <xdr:colOff>190500</xdr:colOff>
      <xdr:row>45</xdr:row>
      <xdr:rowOff>85725</xdr:rowOff>
    </xdr:from>
    <xdr:to>
      <xdr:col>8</xdr:col>
      <xdr:colOff>1522500</xdr:colOff>
      <xdr:row>45</xdr:row>
      <xdr:rowOff>1417725</xdr:rowOff>
    </xdr:to>
    <xdr:pic>
      <xdr:nvPicPr>
        <xdr:cNvPr id="1085" name="Рисунок 1084"/>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305425" y="6772275"/>
          <a:ext cx="1332000" cy="1332000"/>
        </a:xfrm>
        <a:prstGeom prst="rect">
          <a:avLst/>
        </a:prstGeom>
      </xdr:spPr>
    </xdr:pic>
    <xdr:clientData/>
  </xdr:twoCellAnchor>
  <xdr:twoCellAnchor>
    <xdr:from>
      <xdr:col>8</xdr:col>
      <xdr:colOff>190500</xdr:colOff>
      <xdr:row>46</xdr:row>
      <xdr:rowOff>85725</xdr:rowOff>
    </xdr:from>
    <xdr:to>
      <xdr:col>8</xdr:col>
      <xdr:colOff>1522500</xdr:colOff>
      <xdr:row>46</xdr:row>
      <xdr:rowOff>1417725</xdr:rowOff>
    </xdr:to>
    <xdr:pic>
      <xdr:nvPicPr>
        <xdr:cNvPr id="1086" name="Рисунок 1085"/>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305425" y="8296275"/>
          <a:ext cx="1332000" cy="1332000"/>
        </a:xfrm>
        <a:prstGeom prst="rect">
          <a:avLst/>
        </a:prstGeom>
      </xdr:spPr>
    </xdr:pic>
    <xdr:clientData/>
  </xdr:twoCellAnchor>
  <xdr:twoCellAnchor>
    <xdr:from>
      <xdr:col>8</xdr:col>
      <xdr:colOff>190500</xdr:colOff>
      <xdr:row>54</xdr:row>
      <xdr:rowOff>85725</xdr:rowOff>
    </xdr:from>
    <xdr:to>
      <xdr:col>8</xdr:col>
      <xdr:colOff>1522500</xdr:colOff>
      <xdr:row>54</xdr:row>
      <xdr:rowOff>1417725</xdr:rowOff>
    </xdr:to>
    <xdr:pic>
      <xdr:nvPicPr>
        <xdr:cNvPr id="1087" name="Рисунок 1086"/>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305425" y="9820275"/>
          <a:ext cx="1332000" cy="1332000"/>
        </a:xfrm>
        <a:prstGeom prst="rect">
          <a:avLst/>
        </a:prstGeom>
      </xdr:spPr>
    </xdr:pic>
    <xdr:clientData/>
  </xdr:twoCellAnchor>
  <xdr:twoCellAnchor>
    <xdr:from>
      <xdr:col>8</xdr:col>
      <xdr:colOff>190500</xdr:colOff>
      <xdr:row>71</xdr:row>
      <xdr:rowOff>85725</xdr:rowOff>
    </xdr:from>
    <xdr:to>
      <xdr:col>8</xdr:col>
      <xdr:colOff>1522500</xdr:colOff>
      <xdr:row>71</xdr:row>
      <xdr:rowOff>1417725</xdr:rowOff>
    </xdr:to>
    <xdr:pic>
      <xdr:nvPicPr>
        <xdr:cNvPr id="1088" name="Рисунок 1087"/>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5305425" y="11344275"/>
          <a:ext cx="1332000" cy="1332000"/>
        </a:xfrm>
        <a:prstGeom prst="rect">
          <a:avLst/>
        </a:prstGeom>
      </xdr:spPr>
    </xdr:pic>
    <xdr:clientData/>
  </xdr:twoCellAnchor>
  <xdr:twoCellAnchor>
    <xdr:from>
      <xdr:col>8</xdr:col>
      <xdr:colOff>190500</xdr:colOff>
      <xdr:row>81</xdr:row>
      <xdr:rowOff>85725</xdr:rowOff>
    </xdr:from>
    <xdr:to>
      <xdr:col>8</xdr:col>
      <xdr:colOff>1522500</xdr:colOff>
      <xdr:row>81</xdr:row>
      <xdr:rowOff>1417725</xdr:rowOff>
    </xdr:to>
    <xdr:pic>
      <xdr:nvPicPr>
        <xdr:cNvPr id="1089" name="Рисунок 1088"/>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5305425" y="12868275"/>
          <a:ext cx="1332000" cy="1332000"/>
        </a:xfrm>
        <a:prstGeom prst="rect">
          <a:avLst/>
        </a:prstGeom>
      </xdr:spPr>
    </xdr:pic>
    <xdr:clientData/>
  </xdr:twoCellAnchor>
  <xdr:twoCellAnchor>
    <xdr:from>
      <xdr:col>8</xdr:col>
      <xdr:colOff>190500</xdr:colOff>
      <xdr:row>86</xdr:row>
      <xdr:rowOff>85725</xdr:rowOff>
    </xdr:from>
    <xdr:to>
      <xdr:col>8</xdr:col>
      <xdr:colOff>1522500</xdr:colOff>
      <xdr:row>86</xdr:row>
      <xdr:rowOff>1417725</xdr:rowOff>
    </xdr:to>
    <xdr:pic>
      <xdr:nvPicPr>
        <xdr:cNvPr id="1090" name="Рисунок 1089"/>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305425" y="14392275"/>
          <a:ext cx="1332000" cy="1332000"/>
        </a:xfrm>
        <a:prstGeom prst="rect">
          <a:avLst/>
        </a:prstGeom>
      </xdr:spPr>
    </xdr:pic>
    <xdr:clientData/>
  </xdr:twoCellAnchor>
  <xdr:twoCellAnchor>
    <xdr:from>
      <xdr:col>8</xdr:col>
      <xdr:colOff>190500</xdr:colOff>
      <xdr:row>88</xdr:row>
      <xdr:rowOff>85725</xdr:rowOff>
    </xdr:from>
    <xdr:to>
      <xdr:col>8</xdr:col>
      <xdr:colOff>1522500</xdr:colOff>
      <xdr:row>88</xdr:row>
      <xdr:rowOff>1417725</xdr:rowOff>
    </xdr:to>
    <xdr:pic>
      <xdr:nvPicPr>
        <xdr:cNvPr id="1091" name="Рисунок 1090"/>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5305425" y="15916275"/>
          <a:ext cx="1332000" cy="1332000"/>
        </a:xfrm>
        <a:prstGeom prst="rect">
          <a:avLst/>
        </a:prstGeom>
      </xdr:spPr>
    </xdr:pic>
    <xdr:clientData/>
  </xdr:twoCellAnchor>
  <xdr:twoCellAnchor>
    <xdr:from>
      <xdr:col>8</xdr:col>
      <xdr:colOff>190500</xdr:colOff>
      <xdr:row>89</xdr:row>
      <xdr:rowOff>85725</xdr:rowOff>
    </xdr:from>
    <xdr:to>
      <xdr:col>8</xdr:col>
      <xdr:colOff>1522500</xdr:colOff>
      <xdr:row>89</xdr:row>
      <xdr:rowOff>1417725</xdr:rowOff>
    </xdr:to>
    <xdr:pic>
      <xdr:nvPicPr>
        <xdr:cNvPr id="1092" name="Рисунок 1091"/>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5305425" y="17440275"/>
          <a:ext cx="1332000" cy="1332000"/>
        </a:xfrm>
        <a:prstGeom prst="rect">
          <a:avLst/>
        </a:prstGeom>
      </xdr:spPr>
    </xdr:pic>
    <xdr:clientData/>
  </xdr:twoCellAnchor>
  <xdr:twoCellAnchor>
    <xdr:from>
      <xdr:col>8</xdr:col>
      <xdr:colOff>190500</xdr:colOff>
      <xdr:row>91</xdr:row>
      <xdr:rowOff>85725</xdr:rowOff>
    </xdr:from>
    <xdr:to>
      <xdr:col>8</xdr:col>
      <xdr:colOff>1522500</xdr:colOff>
      <xdr:row>91</xdr:row>
      <xdr:rowOff>1417725</xdr:rowOff>
    </xdr:to>
    <xdr:pic>
      <xdr:nvPicPr>
        <xdr:cNvPr id="1093" name="Рисунок 1092"/>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5305425" y="18964275"/>
          <a:ext cx="1332000" cy="1332000"/>
        </a:xfrm>
        <a:prstGeom prst="rect">
          <a:avLst/>
        </a:prstGeom>
      </xdr:spPr>
    </xdr:pic>
    <xdr:clientData/>
  </xdr:twoCellAnchor>
  <xdr:twoCellAnchor>
    <xdr:from>
      <xdr:col>8</xdr:col>
      <xdr:colOff>190500</xdr:colOff>
      <xdr:row>95</xdr:row>
      <xdr:rowOff>85725</xdr:rowOff>
    </xdr:from>
    <xdr:to>
      <xdr:col>8</xdr:col>
      <xdr:colOff>1522500</xdr:colOff>
      <xdr:row>95</xdr:row>
      <xdr:rowOff>1417725</xdr:rowOff>
    </xdr:to>
    <xdr:pic>
      <xdr:nvPicPr>
        <xdr:cNvPr id="1094" name="Рисунок 1093"/>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5305425" y="20488275"/>
          <a:ext cx="1332000" cy="1332000"/>
        </a:xfrm>
        <a:prstGeom prst="rect">
          <a:avLst/>
        </a:prstGeom>
      </xdr:spPr>
    </xdr:pic>
    <xdr:clientData/>
  </xdr:twoCellAnchor>
  <xdr:twoCellAnchor>
    <xdr:from>
      <xdr:col>8</xdr:col>
      <xdr:colOff>190500</xdr:colOff>
      <xdr:row>97</xdr:row>
      <xdr:rowOff>85725</xdr:rowOff>
    </xdr:from>
    <xdr:to>
      <xdr:col>8</xdr:col>
      <xdr:colOff>1522500</xdr:colOff>
      <xdr:row>97</xdr:row>
      <xdr:rowOff>1417725</xdr:rowOff>
    </xdr:to>
    <xdr:pic>
      <xdr:nvPicPr>
        <xdr:cNvPr id="1095" name="Рисунок 1094"/>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5305425" y="22012275"/>
          <a:ext cx="1332000" cy="1332000"/>
        </a:xfrm>
        <a:prstGeom prst="rect">
          <a:avLst/>
        </a:prstGeom>
      </xdr:spPr>
    </xdr:pic>
    <xdr:clientData/>
  </xdr:twoCellAnchor>
  <xdr:twoCellAnchor>
    <xdr:from>
      <xdr:col>8</xdr:col>
      <xdr:colOff>190500</xdr:colOff>
      <xdr:row>99</xdr:row>
      <xdr:rowOff>85725</xdr:rowOff>
    </xdr:from>
    <xdr:to>
      <xdr:col>8</xdr:col>
      <xdr:colOff>1522500</xdr:colOff>
      <xdr:row>99</xdr:row>
      <xdr:rowOff>1417725</xdr:rowOff>
    </xdr:to>
    <xdr:pic>
      <xdr:nvPicPr>
        <xdr:cNvPr id="1096" name="Рисунок 1095"/>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5305425" y="23536275"/>
          <a:ext cx="1332000" cy="1332000"/>
        </a:xfrm>
        <a:prstGeom prst="rect">
          <a:avLst/>
        </a:prstGeom>
      </xdr:spPr>
    </xdr:pic>
    <xdr:clientData/>
  </xdr:twoCellAnchor>
  <xdr:twoCellAnchor>
    <xdr:from>
      <xdr:col>8</xdr:col>
      <xdr:colOff>190500</xdr:colOff>
      <xdr:row>104</xdr:row>
      <xdr:rowOff>85725</xdr:rowOff>
    </xdr:from>
    <xdr:to>
      <xdr:col>8</xdr:col>
      <xdr:colOff>1522500</xdr:colOff>
      <xdr:row>104</xdr:row>
      <xdr:rowOff>1417725</xdr:rowOff>
    </xdr:to>
    <xdr:pic>
      <xdr:nvPicPr>
        <xdr:cNvPr id="1097" name="Рисунок 1096"/>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5305425" y="25060275"/>
          <a:ext cx="1332000" cy="1332000"/>
        </a:xfrm>
        <a:prstGeom prst="rect">
          <a:avLst/>
        </a:prstGeom>
      </xdr:spPr>
    </xdr:pic>
    <xdr:clientData/>
  </xdr:twoCellAnchor>
  <xdr:twoCellAnchor>
    <xdr:from>
      <xdr:col>8</xdr:col>
      <xdr:colOff>190500</xdr:colOff>
      <xdr:row>107</xdr:row>
      <xdr:rowOff>85725</xdr:rowOff>
    </xdr:from>
    <xdr:to>
      <xdr:col>8</xdr:col>
      <xdr:colOff>1522500</xdr:colOff>
      <xdr:row>107</xdr:row>
      <xdr:rowOff>1417725</xdr:rowOff>
    </xdr:to>
    <xdr:pic>
      <xdr:nvPicPr>
        <xdr:cNvPr id="1098" name="Рисунок 1097"/>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5305425" y="26584275"/>
          <a:ext cx="1332000" cy="1332000"/>
        </a:xfrm>
        <a:prstGeom prst="rect">
          <a:avLst/>
        </a:prstGeom>
      </xdr:spPr>
    </xdr:pic>
    <xdr:clientData/>
  </xdr:twoCellAnchor>
  <xdr:twoCellAnchor>
    <xdr:from>
      <xdr:col>8</xdr:col>
      <xdr:colOff>190500</xdr:colOff>
      <xdr:row>112</xdr:row>
      <xdr:rowOff>85725</xdr:rowOff>
    </xdr:from>
    <xdr:to>
      <xdr:col>8</xdr:col>
      <xdr:colOff>1522500</xdr:colOff>
      <xdr:row>112</xdr:row>
      <xdr:rowOff>1417725</xdr:rowOff>
    </xdr:to>
    <xdr:pic>
      <xdr:nvPicPr>
        <xdr:cNvPr id="1099" name="Рисунок 1098"/>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5305425" y="28108275"/>
          <a:ext cx="1332000" cy="1332000"/>
        </a:xfrm>
        <a:prstGeom prst="rect">
          <a:avLst/>
        </a:prstGeom>
      </xdr:spPr>
    </xdr:pic>
    <xdr:clientData/>
  </xdr:twoCellAnchor>
  <xdr:twoCellAnchor>
    <xdr:from>
      <xdr:col>8</xdr:col>
      <xdr:colOff>190500</xdr:colOff>
      <xdr:row>115</xdr:row>
      <xdr:rowOff>85725</xdr:rowOff>
    </xdr:from>
    <xdr:to>
      <xdr:col>8</xdr:col>
      <xdr:colOff>1522500</xdr:colOff>
      <xdr:row>115</xdr:row>
      <xdr:rowOff>1417725</xdr:rowOff>
    </xdr:to>
    <xdr:pic>
      <xdr:nvPicPr>
        <xdr:cNvPr id="1100" name="Рисунок 1099"/>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5305425" y="29632275"/>
          <a:ext cx="1332000" cy="1332000"/>
        </a:xfrm>
        <a:prstGeom prst="rect">
          <a:avLst/>
        </a:prstGeom>
      </xdr:spPr>
    </xdr:pic>
    <xdr:clientData/>
  </xdr:twoCellAnchor>
  <xdr:twoCellAnchor>
    <xdr:from>
      <xdr:col>8</xdr:col>
      <xdr:colOff>190500</xdr:colOff>
      <xdr:row>116</xdr:row>
      <xdr:rowOff>85725</xdr:rowOff>
    </xdr:from>
    <xdr:to>
      <xdr:col>8</xdr:col>
      <xdr:colOff>1522500</xdr:colOff>
      <xdr:row>116</xdr:row>
      <xdr:rowOff>1417725</xdr:rowOff>
    </xdr:to>
    <xdr:pic>
      <xdr:nvPicPr>
        <xdr:cNvPr id="1101" name="Рисунок 1100"/>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5305425" y="31156275"/>
          <a:ext cx="1332000" cy="1332000"/>
        </a:xfrm>
        <a:prstGeom prst="rect">
          <a:avLst/>
        </a:prstGeom>
      </xdr:spPr>
    </xdr:pic>
    <xdr:clientData/>
  </xdr:twoCellAnchor>
  <xdr:twoCellAnchor>
    <xdr:from>
      <xdr:col>8</xdr:col>
      <xdr:colOff>190500</xdr:colOff>
      <xdr:row>123</xdr:row>
      <xdr:rowOff>85722</xdr:rowOff>
    </xdr:from>
    <xdr:to>
      <xdr:col>8</xdr:col>
      <xdr:colOff>1522500</xdr:colOff>
      <xdr:row>123</xdr:row>
      <xdr:rowOff>1417722</xdr:rowOff>
    </xdr:to>
    <xdr:pic>
      <xdr:nvPicPr>
        <xdr:cNvPr id="1102" name="Рисунок 1101"/>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5305425" y="32680272"/>
          <a:ext cx="1332000" cy="1332000"/>
        </a:xfrm>
        <a:prstGeom prst="rect">
          <a:avLst/>
        </a:prstGeom>
      </xdr:spPr>
    </xdr:pic>
    <xdr:clientData/>
  </xdr:twoCellAnchor>
  <xdr:twoCellAnchor>
    <xdr:from>
      <xdr:col>8</xdr:col>
      <xdr:colOff>190500</xdr:colOff>
      <xdr:row>137</xdr:row>
      <xdr:rowOff>85722</xdr:rowOff>
    </xdr:from>
    <xdr:to>
      <xdr:col>8</xdr:col>
      <xdr:colOff>1522500</xdr:colOff>
      <xdr:row>137</xdr:row>
      <xdr:rowOff>1417722</xdr:rowOff>
    </xdr:to>
    <xdr:pic>
      <xdr:nvPicPr>
        <xdr:cNvPr id="1103" name="Рисунок 1102"/>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305425" y="34204272"/>
          <a:ext cx="1332000" cy="1332000"/>
        </a:xfrm>
        <a:prstGeom prst="rect">
          <a:avLst/>
        </a:prstGeom>
      </xdr:spPr>
    </xdr:pic>
    <xdr:clientData/>
  </xdr:twoCellAnchor>
  <xdr:twoCellAnchor>
    <xdr:from>
      <xdr:col>8</xdr:col>
      <xdr:colOff>190500</xdr:colOff>
      <xdr:row>145</xdr:row>
      <xdr:rowOff>85722</xdr:rowOff>
    </xdr:from>
    <xdr:to>
      <xdr:col>8</xdr:col>
      <xdr:colOff>1522500</xdr:colOff>
      <xdr:row>145</xdr:row>
      <xdr:rowOff>1417722</xdr:rowOff>
    </xdr:to>
    <xdr:pic>
      <xdr:nvPicPr>
        <xdr:cNvPr id="1104" name="Рисунок 1103"/>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305425" y="35728272"/>
          <a:ext cx="1332000" cy="1332000"/>
        </a:xfrm>
        <a:prstGeom prst="rect">
          <a:avLst/>
        </a:prstGeom>
      </xdr:spPr>
    </xdr:pic>
    <xdr:clientData/>
  </xdr:twoCellAnchor>
  <xdr:twoCellAnchor>
    <xdr:from>
      <xdr:col>8</xdr:col>
      <xdr:colOff>190500</xdr:colOff>
      <xdr:row>146</xdr:row>
      <xdr:rowOff>85722</xdr:rowOff>
    </xdr:from>
    <xdr:to>
      <xdr:col>8</xdr:col>
      <xdr:colOff>1522500</xdr:colOff>
      <xdr:row>146</xdr:row>
      <xdr:rowOff>1417722</xdr:rowOff>
    </xdr:to>
    <xdr:pic>
      <xdr:nvPicPr>
        <xdr:cNvPr id="1105" name="Рисунок 1104"/>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5305425" y="37252272"/>
          <a:ext cx="1332000" cy="1332000"/>
        </a:xfrm>
        <a:prstGeom prst="rect">
          <a:avLst/>
        </a:prstGeom>
      </xdr:spPr>
    </xdr:pic>
    <xdr:clientData/>
  </xdr:twoCellAnchor>
  <xdr:twoCellAnchor>
    <xdr:from>
      <xdr:col>8</xdr:col>
      <xdr:colOff>190500</xdr:colOff>
      <xdr:row>153</xdr:row>
      <xdr:rowOff>85722</xdr:rowOff>
    </xdr:from>
    <xdr:to>
      <xdr:col>8</xdr:col>
      <xdr:colOff>1522500</xdr:colOff>
      <xdr:row>153</xdr:row>
      <xdr:rowOff>1417722</xdr:rowOff>
    </xdr:to>
    <xdr:pic>
      <xdr:nvPicPr>
        <xdr:cNvPr id="1106" name="Рисунок 1105"/>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05425" y="38776272"/>
          <a:ext cx="1332000" cy="1332000"/>
        </a:xfrm>
        <a:prstGeom prst="rect">
          <a:avLst/>
        </a:prstGeom>
      </xdr:spPr>
    </xdr:pic>
    <xdr:clientData/>
  </xdr:twoCellAnchor>
  <xdr:twoCellAnchor>
    <xdr:from>
      <xdr:col>8</xdr:col>
      <xdr:colOff>190500</xdr:colOff>
      <xdr:row>154</xdr:row>
      <xdr:rowOff>85722</xdr:rowOff>
    </xdr:from>
    <xdr:to>
      <xdr:col>8</xdr:col>
      <xdr:colOff>1522500</xdr:colOff>
      <xdr:row>154</xdr:row>
      <xdr:rowOff>1417722</xdr:rowOff>
    </xdr:to>
    <xdr:pic>
      <xdr:nvPicPr>
        <xdr:cNvPr id="1107" name="Рисунок 1106"/>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5305425" y="40300272"/>
          <a:ext cx="1332000" cy="1332000"/>
        </a:xfrm>
        <a:prstGeom prst="rect">
          <a:avLst/>
        </a:prstGeom>
      </xdr:spPr>
    </xdr:pic>
    <xdr:clientData/>
  </xdr:twoCellAnchor>
  <xdr:twoCellAnchor>
    <xdr:from>
      <xdr:col>8</xdr:col>
      <xdr:colOff>190500</xdr:colOff>
      <xdr:row>161</xdr:row>
      <xdr:rowOff>85722</xdr:rowOff>
    </xdr:from>
    <xdr:to>
      <xdr:col>8</xdr:col>
      <xdr:colOff>1522500</xdr:colOff>
      <xdr:row>161</xdr:row>
      <xdr:rowOff>1417722</xdr:rowOff>
    </xdr:to>
    <xdr:pic>
      <xdr:nvPicPr>
        <xdr:cNvPr id="1108" name="Рисунок 1107"/>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5305425" y="41824272"/>
          <a:ext cx="1332000" cy="1332000"/>
        </a:xfrm>
        <a:prstGeom prst="rect">
          <a:avLst/>
        </a:prstGeom>
      </xdr:spPr>
    </xdr:pic>
    <xdr:clientData/>
  </xdr:twoCellAnchor>
  <xdr:twoCellAnchor>
    <xdr:from>
      <xdr:col>8</xdr:col>
      <xdr:colOff>190500</xdr:colOff>
      <xdr:row>167</xdr:row>
      <xdr:rowOff>85722</xdr:rowOff>
    </xdr:from>
    <xdr:to>
      <xdr:col>8</xdr:col>
      <xdr:colOff>1522500</xdr:colOff>
      <xdr:row>167</xdr:row>
      <xdr:rowOff>1417722</xdr:rowOff>
    </xdr:to>
    <xdr:pic>
      <xdr:nvPicPr>
        <xdr:cNvPr id="1109" name="Рисунок 1108"/>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5305425" y="43348272"/>
          <a:ext cx="1332000" cy="1332000"/>
        </a:xfrm>
        <a:prstGeom prst="rect">
          <a:avLst/>
        </a:prstGeom>
      </xdr:spPr>
    </xdr:pic>
    <xdr:clientData/>
  </xdr:twoCellAnchor>
  <xdr:twoCellAnchor>
    <xdr:from>
      <xdr:col>8</xdr:col>
      <xdr:colOff>190500</xdr:colOff>
      <xdr:row>169</xdr:row>
      <xdr:rowOff>85722</xdr:rowOff>
    </xdr:from>
    <xdr:to>
      <xdr:col>8</xdr:col>
      <xdr:colOff>1522500</xdr:colOff>
      <xdr:row>169</xdr:row>
      <xdr:rowOff>1417722</xdr:rowOff>
    </xdr:to>
    <xdr:pic>
      <xdr:nvPicPr>
        <xdr:cNvPr id="1110" name="Рисунок 1109"/>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5305425" y="44872272"/>
          <a:ext cx="1332000" cy="1332000"/>
        </a:xfrm>
        <a:prstGeom prst="rect">
          <a:avLst/>
        </a:prstGeom>
      </xdr:spPr>
    </xdr:pic>
    <xdr:clientData/>
  </xdr:twoCellAnchor>
  <xdr:twoCellAnchor>
    <xdr:from>
      <xdr:col>8</xdr:col>
      <xdr:colOff>190500</xdr:colOff>
      <xdr:row>170</xdr:row>
      <xdr:rowOff>85722</xdr:rowOff>
    </xdr:from>
    <xdr:to>
      <xdr:col>8</xdr:col>
      <xdr:colOff>1522500</xdr:colOff>
      <xdr:row>170</xdr:row>
      <xdr:rowOff>1417722</xdr:rowOff>
    </xdr:to>
    <xdr:pic>
      <xdr:nvPicPr>
        <xdr:cNvPr id="1111" name="Рисунок 1110"/>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5305425" y="46396272"/>
          <a:ext cx="1332000" cy="1332000"/>
        </a:xfrm>
        <a:prstGeom prst="rect">
          <a:avLst/>
        </a:prstGeom>
      </xdr:spPr>
    </xdr:pic>
    <xdr:clientData/>
  </xdr:twoCellAnchor>
  <xdr:twoCellAnchor>
    <xdr:from>
      <xdr:col>8</xdr:col>
      <xdr:colOff>190500</xdr:colOff>
      <xdr:row>171</xdr:row>
      <xdr:rowOff>85722</xdr:rowOff>
    </xdr:from>
    <xdr:to>
      <xdr:col>8</xdr:col>
      <xdr:colOff>1522500</xdr:colOff>
      <xdr:row>171</xdr:row>
      <xdr:rowOff>1417722</xdr:rowOff>
    </xdr:to>
    <xdr:pic>
      <xdr:nvPicPr>
        <xdr:cNvPr id="1112" name="Рисунок 1111"/>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5305425" y="47920272"/>
          <a:ext cx="1332000" cy="1332000"/>
        </a:xfrm>
        <a:prstGeom prst="rect">
          <a:avLst/>
        </a:prstGeom>
      </xdr:spPr>
    </xdr:pic>
    <xdr:clientData/>
  </xdr:twoCellAnchor>
  <xdr:twoCellAnchor>
    <xdr:from>
      <xdr:col>8</xdr:col>
      <xdr:colOff>190500</xdr:colOff>
      <xdr:row>173</xdr:row>
      <xdr:rowOff>85722</xdr:rowOff>
    </xdr:from>
    <xdr:to>
      <xdr:col>8</xdr:col>
      <xdr:colOff>1522500</xdr:colOff>
      <xdr:row>173</xdr:row>
      <xdr:rowOff>1417722</xdr:rowOff>
    </xdr:to>
    <xdr:pic>
      <xdr:nvPicPr>
        <xdr:cNvPr id="1113" name="Рисунок 1112"/>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5305425" y="49444272"/>
          <a:ext cx="1332000" cy="1332000"/>
        </a:xfrm>
        <a:prstGeom prst="rect">
          <a:avLst/>
        </a:prstGeom>
      </xdr:spPr>
    </xdr:pic>
    <xdr:clientData/>
  </xdr:twoCellAnchor>
  <xdr:twoCellAnchor>
    <xdr:from>
      <xdr:col>8</xdr:col>
      <xdr:colOff>190500</xdr:colOff>
      <xdr:row>175</xdr:row>
      <xdr:rowOff>85725</xdr:rowOff>
    </xdr:from>
    <xdr:to>
      <xdr:col>8</xdr:col>
      <xdr:colOff>1522500</xdr:colOff>
      <xdr:row>175</xdr:row>
      <xdr:rowOff>1417725</xdr:rowOff>
    </xdr:to>
    <xdr:pic>
      <xdr:nvPicPr>
        <xdr:cNvPr id="1114" name="Рисунок 1113"/>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5305425" y="50968275"/>
          <a:ext cx="1332000" cy="1332000"/>
        </a:xfrm>
        <a:prstGeom prst="rect">
          <a:avLst/>
        </a:prstGeom>
      </xdr:spPr>
    </xdr:pic>
    <xdr:clientData/>
  </xdr:twoCellAnchor>
  <xdr:twoCellAnchor>
    <xdr:from>
      <xdr:col>8</xdr:col>
      <xdr:colOff>190500</xdr:colOff>
      <xdr:row>176</xdr:row>
      <xdr:rowOff>85725</xdr:rowOff>
    </xdr:from>
    <xdr:to>
      <xdr:col>8</xdr:col>
      <xdr:colOff>1522500</xdr:colOff>
      <xdr:row>176</xdr:row>
      <xdr:rowOff>1417725</xdr:rowOff>
    </xdr:to>
    <xdr:pic>
      <xdr:nvPicPr>
        <xdr:cNvPr id="1115" name="Рисунок 1114"/>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5305425" y="52492275"/>
          <a:ext cx="1332000" cy="1332000"/>
        </a:xfrm>
        <a:prstGeom prst="rect">
          <a:avLst/>
        </a:prstGeom>
      </xdr:spPr>
    </xdr:pic>
    <xdr:clientData/>
  </xdr:twoCellAnchor>
  <xdr:twoCellAnchor>
    <xdr:from>
      <xdr:col>8</xdr:col>
      <xdr:colOff>190500</xdr:colOff>
      <xdr:row>183</xdr:row>
      <xdr:rowOff>85725</xdr:rowOff>
    </xdr:from>
    <xdr:to>
      <xdr:col>8</xdr:col>
      <xdr:colOff>1522500</xdr:colOff>
      <xdr:row>183</xdr:row>
      <xdr:rowOff>1417725</xdr:rowOff>
    </xdr:to>
    <xdr:pic>
      <xdr:nvPicPr>
        <xdr:cNvPr id="1116" name="Рисунок 1115"/>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5305425" y="54016275"/>
          <a:ext cx="1332000" cy="1332000"/>
        </a:xfrm>
        <a:prstGeom prst="rect">
          <a:avLst/>
        </a:prstGeom>
      </xdr:spPr>
    </xdr:pic>
    <xdr:clientData/>
  </xdr:twoCellAnchor>
  <xdr:twoCellAnchor>
    <xdr:from>
      <xdr:col>8</xdr:col>
      <xdr:colOff>190500</xdr:colOff>
      <xdr:row>190</xdr:row>
      <xdr:rowOff>85725</xdr:rowOff>
    </xdr:from>
    <xdr:to>
      <xdr:col>8</xdr:col>
      <xdr:colOff>1522500</xdr:colOff>
      <xdr:row>190</xdr:row>
      <xdr:rowOff>1417725</xdr:rowOff>
    </xdr:to>
    <xdr:pic>
      <xdr:nvPicPr>
        <xdr:cNvPr id="1117" name="Рисунок 1116"/>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5305425" y="55540275"/>
          <a:ext cx="1332000" cy="1332000"/>
        </a:xfrm>
        <a:prstGeom prst="rect">
          <a:avLst/>
        </a:prstGeom>
      </xdr:spPr>
    </xdr:pic>
    <xdr:clientData/>
  </xdr:twoCellAnchor>
  <xdr:twoCellAnchor>
    <xdr:from>
      <xdr:col>8</xdr:col>
      <xdr:colOff>190500</xdr:colOff>
      <xdr:row>193</xdr:row>
      <xdr:rowOff>85725</xdr:rowOff>
    </xdr:from>
    <xdr:to>
      <xdr:col>8</xdr:col>
      <xdr:colOff>1522500</xdr:colOff>
      <xdr:row>193</xdr:row>
      <xdr:rowOff>1417725</xdr:rowOff>
    </xdr:to>
    <xdr:pic>
      <xdr:nvPicPr>
        <xdr:cNvPr id="1118" name="Рисунок 1117"/>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5305425" y="57064275"/>
          <a:ext cx="1332000" cy="1332000"/>
        </a:xfrm>
        <a:prstGeom prst="rect">
          <a:avLst/>
        </a:prstGeom>
      </xdr:spPr>
    </xdr:pic>
    <xdr:clientData/>
  </xdr:twoCellAnchor>
  <xdr:twoCellAnchor>
    <xdr:from>
      <xdr:col>8</xdr:col>
      <xdr:colOff>190500</xdr:colOff>
      <xdr:row>208</xdr:row>
      <xdr:rowOff>85725</xdr:rowOff>
    </xdr:from>
    <xdr:to>
      <xdr:col>8</xdr:col>
      <xdr:colOff>1522500</xdr:colOff>
      <xdr:row>208</xdr:row>
      <xdr:rowOff>1417725</xdr:rowOff>
    </xdr:to>
    <xdr:pic>
      <xdr:nvPicPr>
        <xdr:cNvPr id="1119" name="Рисунок 1118"/>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5305425" y="58588275"/>
          <a:ext cx="1332000" cy="1332000"/>
        </a:xfrm>
        <a:prstGeom prst="rect">
          <a:avLst/>
        </a:prstGeom>
      </xdr:spPr>
    </xdr:pic>
    <xdr:clientData/>
  </xdr:twoCellAnchor>
  <xdr:twoCellAnchor>
    <xdr:from>
      <xdr:col>8</xdr:col>
      <xdr:colOff>190500</xdr:colOff>
      <xdr:row>209</xdr:row>
      <xdr:rowOff>85725</xdr:rowOff>
    </xdr:from>
    <xdr:to>
      <xdr:col>8</xdr:col>
      <xdr:colOff>1522500</xdr:colOff>
      <xdr:row>209</xdr:row>
      <xdr:rowOff>1417725</xdr:rowOff>
    </xdr:to>
    <xdr:pic>
      <xdr:nvPicPr>
        <xdr:cNvPr id="1120" name="Рисунок 1119"/>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5305425" y="60112275"/>
          <a:ext cx="1332000" cy="1332000"/>
        </a:xfrm>
        <a:prstGeom prst="rect">
          <a:avLst/>
        </a:prstGeom>
      </xdr:spPr>
    </xdr:pic>
    <xdr:clientData/>
  </xdr:twoCellAnchor>
  <xdr:twoCellAnchor>
    <xdr:from>
      <xdr:col>8</xdr:col>
      <xdr:colOff>190500</xdr:colOff>
      <xdr:row>211</xdr:row>
      <xdr:rowOff>85725</xdr:rowOff>
    </xdr:from>
    <xdr:to>
      <xdr:col>8</xdr:col>
      <xdr:colOff>1522500</xdr:colOff>
      <xdr:row>211</xdr:row>
      <xdr:rowOff>1417725</xdr:rowOff>
    </xdr:to>
    <xdr:pic>
      <xdr:nvPicPr>
        <xdr:cNvPr id="1121" name="Рисунок 1120"/>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5305425" y="61636275"/>
          <a:ext cx="1332000" cy="1332000"/>
        </a:xfrm>
        <a:prstGeom prst="rect">
          <a:avLst/>
        </a:prstGeom>
      </xdr:spPr>
    </xdr:pic>
    <xdr:clientData/>
  </xdr:twoCellAnchor>
  <xdr:twoCellAnchor>
    <xdr:from>
      <xdr:col>8</xdr:col>
      <xdr:colOff>190500</xdr:colOff>
      <xdr:row>217</xdr:row>
      <xdr:rowOff>85725</xdr:rowOff>
    </xdr:from>
    <xdr:to>
      <xdr:col>8</xdr:col>
      <xdr:colOff>1522500</xdr:colOff>
      <xdr:row>217</xdr:row>
      <xdr:rowOff>1417725</xdr:rowOff>
    </xdr:to>
    <xdr:pic>
      <xdr:nvPicPr>
        <xdr:cNvPr id="1122" name="Рисунок 1121"/>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5305425" y="63160275"/>
          <a:ext cx="1332000" cy="1332000"/>
        </a:xfrm>
        <a:prstGeom prst="rect">
          <a:avLst/>
        </a:prstGeom>
      </xdr:spPr>
    </xdr:pic>
    <xdr:clientData/>
  </xdr:twoCellAnchor>
  <xdr:twoCellAnchor>
    <xdr:from>
      <xdr:col>8</xdr:col>
      <xdr:colOff>190500</xdr:colOff>
      <xdr:row>227</xdr:row>
      <xdr:rowOff>85725</xdr:rowOff>
    </xdr:from>
    <xdr:to>
      <xdr:col>8</xdr:col>
      <xdr:colOff>1522500</xdr:colOff>
      <xdr:row>227</xdr:row>
      <xdr:rowOff>1417725</xdr:rowOff>
    </xdr:to>
    <xdr:pic>
      <xdr:nvPicPr>
        <xdr:cNvPr id="1123" name="Рисунок 1122"/>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5305425" y="64684275"/>
          <a:ext cx="1332000" cy="1332000"/>
        </a:xfrm>
        <a:prstGeom prst="rect">
          <a:avLst/>
        </a:prstGeom>
      </xdr:spPr>
    </xdr:pic>
    <xdr:clientData/>
  </xdr:twoCellAnchor>
  <xdr:twoCellAnchor>
    <xdr:from>
      <xdr:col>8</xdr:col>
      <xdr:colOff>190500</xdr:colOff>
      <xdr:row>230</xdr:row>
      <xdr:rowOff>85725</xdr:rowOff>
    </xdr:from>
    <xdr:to>
      <xdr:col>8</xdr:col>
      <xdr:colOff>1522500</xdr:colOff>
      <xdr:row>230</xdr:row>
      <xdr:rowOff>1417725</xdr:rowOff>
    </xdr:to>
    <xdr:pic>
      <xdr:nvPicPr>
        <xdr:cNvPr id="1124" name="Рисунок 1123"/>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5305425" y="66208275"/>
          <a:ext cx="1332000" cy="1332000"/>
        </a:xfrm>
        <a:prstGeom prst="rect">
          <a:avLst/>
        </a:prstGeom>
      </xdr:spPr>
    </xdr:pic>
    <xdr:clientData/>
  </xdr:twoCellAnchor>
  <xdr:twoCellAnchor>
    <xdr:from>
      <xdr:col>8</xdr:col>
      <xdr:colOff>190500</xdr:colOff>
      <xdr:row>231</xdr:row>
      <xdr:rowOff>85725</xdr:rowOff>
    </xdr:from>
    <xdr:to>
      <xdr:col>8</xdr:col>
      <xdr:colOff>1522500</xdr:colOff>
      <xdr:row>231</xdr:row>
      <xdr:rowOff>1417725</xdr:rowOff>
    </xdr:to>
    <xdr:pic>
      <xdr:nvPicPr>
        <xdr:cNvPr id="1125" name="Рисунок 1124"/>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5305425" y="67732275"/>
          <a:ext cx="1332000" cy="1332000"/>
        </a:xfrm>
        <a:prstGeom prst="rect">
          <a:avLst/>
        </a:prstGeom>
      </xdr:spPr>
    </xdr:pic>
    <xdr:clientData/>
  </xdr:twoCellAnchor>
  <xdr:twoCellAnchor>
    <xdr:from>
      <xdr:col>8</xdr:col>
      <xdr:colOff>190500</xdr:colOff>
      <xdr:row>232</xdr:row>
      <xdr:rowOff>85725</xdr:rowOff>
    </xdr:from>
    <xdr:to>
      <xdr:col>8</xdr:col>
      <xdr:colOff>1522500</xdr:colOff>
      <xdr:row>232</xdr:row>
      <xdr:rowOff>1417725</xdr:rowOff>
    </xdr:to>
    <xdr:pic>
      <xdr:nvPicPr>
        <xdr:cNvPr id="1126" name="Рисунок 1125"/>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5305425" y="69256275"/>
          <a:ext cx="1332000" cy="1332000"/>
        </a:xfrm>
        <a:prstGeom prst="rect">
          <a:avLst/>
        </a:prstGeom>
      </xdr:spPr>
    </xdr:pic>
    <xdr:clientData/>
  </xdr:twoCellAnchor>
  <xdr:twoCellAnchor>
    <xdr:from>
      <xdr:col>8</xdr:col>
      <xdr:colOff>190500</xdr:colOff>
      <xdr:row>233</xdr:row>
      <xdr:rowOff>85725</xdr:rowOff>
    </xdr:from>
    <xdr:to>
      <xdr:col>8</xdr:col>
      <xdr:colOff>1522500</xdr:colOff>
      <xdr:row>233</xdr:row>
      <xdr:rowOff>1417725</xdr:rowOff>
    </xdr:to>
    <xdr:pic>
      <xdr:nvPicPr>
        <xdr:cNvPr id="1127" name="Рисунок 1126"/>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5305425" y="70780275"/>
          <a:ext cx="1332000" cy="1332000"/>
        </a:xfrm>
        <a:prstGeom prst="rect">
          <a:avLst/>
        </a:prstGeom>
      </xdr:spPr>
    </xdr:pic>
    <xdr:clientData/>
  </xdr:twoCellAnchor>
  <xdr:twoCellAnchor>
    <xdr:from>
      <xdr:col>8</xdr:col>
      <xdr:colOff>190500</xdr:colOff>
      <xdr:row>235</xdr:row>
      <xdr:rowOff>85725</xdr:rowOff>
    </xdr:from>
    <xdr:to>
      <xdr:col>8</xdr:col>
      <xdr:colOff>1522500</xdr:colOff>
      <xdr:row>235</xdr:row>
      <xdr:rowOff>1417725</xdr:rowOff>
    </xdr:to>
    <xdr:pic>
      <xdr:nvPicPr>
        <xdr:cNvPr id="1128" name="Рисунок 1127"/>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5305425" y="72304275"/>
          <a:ext cx="1332000" cy="1332000"/>
        </a:xfrm>
        <a:prstGeom prst="rect">
          <a:avLst/>
        </a:prstGeom>
      </xdr:spPr>
    </xdr:pic>
    <xdr:clientData/>
  </xdr:twoCellAnchor>
  <xdr:twoCellAnchor>
    <xdr:from>
      <xdr:col>8</xdr:col>
      <xdr:colOff>190500</xdr:colOff>
      <xdr:row>237</xdr:row>
      <xdr:rowOff>85725</xdr:rowOff>
    </xdr:from>
    <xdr:to>
      <xdr:col>8</xdr:col>
      <xdr:colOff>1522500</xdr:colOff>
      <xdr:row>237</xdr:row>
      <xdr:rowOff>1417725</xdr:rowOff>
    </xdr:to>
    <xdr:pic>
      <xdr:nvPicPr>
        <xdr:cNvPr id="1129" name="Рисунок 1128"/>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5305425" y="73828275"/>
          <a:ext cx="1332000" cy="1332000"/>
        </a:xfrm>
        <a:prstGeom prst="rect">
          <a:avLst/>
        </a:prstGeom>
      </xdr:spPr>
    </xdr:pic>
    <xdr:clientData/>
  </xdr:twoCellAnchor>
  <xdr:twoCellAnchor>
    <xdr:from>
      <xdr:col>8</xdr:col>
      <xdr:colOff>190500</xdr:colOff>
      <xdr:row>238</xdr:row>
      <xdr:rowOff>85725</xdr:rowOff>
    </xdr:from>
    <xdr:to>
      <xdr:col>8</xdr:col>
      <xdr:colOff>1522500</xdr:colOff>
      <xdr:row>238</xdr:row>
      <xdr:rowOff>1417725</xdr:rowOff>
    </xdr:to>
    <xdr:pic>
      <xdr:nvPicPr>
        <xdr:cNvPr id="1131" name="Рисунок 1130"/>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5305425" y="75352275"/>
          <a:ext cx="1332000" cy="1332000"/>
        </a:xfrm>
        <a:prstGeom prst="rect">
          <a:avLst/>
        </a:prstGeom>
      </xdr:spPr>
    </xdr:pic>
    <xdr:clientData/>
  </xdr:twoCellAnchor>
  <xdr:twoCellAnchor>
    <xdr:from>
      <xdr:col>8</xdr:col>
      <xdr:colOff>190500</xdr:colOff>
      <xdr:row>260</xdr:row>
      <xdr:rowOff>85725</xdr:rowOff>
    </xdr:from>
    <xdr:to>
      <xdr:col>8</xdr:col>
      <xdr:colOff>1522500</xdr:colOff>
      <xdr:row>260</xdr:row>
      <xdr:rowOff>1417725</xdr:rowOff>
    </xdr:to>
    <xdr:pic>
      <xdr:nvPicPr>
        <xdr:cNvPr id="1132" name="Рисунок 1131"/>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5305425" y="76876275"/>
          <a:ext cx="1332000" cy="1332000"/>
        </a:xfrm>
        <a:prstGeom prst="rect">
          <a:avLst/>
        </a:prstGeom>
      </xdr:spPr>
    </xdr:pic>
    <xdr:clientData/>
  </xdr:twoCellAnchor>
  <xdr:twoCellAnchor>
    <xdr:from>
      <xdr:col>8</xdr:col>
      <xdr:colOff>190500</xdr:colOff>
      <xdr:row>271</xdr:row>
      <xdr:rowOff>85725</xdr:rowOff>
    </xdr:from>
    <xdr:to>
      <xdr:col>8</xdr:col>
      <xdr:colOff>1522500</xdr:colOff>
      <xdr:row>271</xdr:row>
      <xdr:rowOff>1417725</xdr:rowOff>
    </xdr:to>
    <xdr:pic>
      <xdr:nvPicPr>
        <xdr:cNvPr id="1133" name="Рисунок 1132"/>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5305425" y="78400275"/>
          <a:ext cx="1332000" cy="1332000"/>
        </a:xfrm>
        <a:prstGeom prst="rect">
          <a:avLst/>
        </a:prstGeom>
      </xdr:spPr>
    </xdr:pic>
    <xdr:clientData/>
  </xdr:twoCellAnchor>
  <xdr:twoCellAnchor>
    <xdr:from>
      <xdr:col>8</xdr:col>
      <xdr:colOff>190500</xdr:colOff>
      <xdr:row>272</xdr:row>
      <xdr:rowOff>85725</xdr:rowOff>
    </xdr:from>
    <xdr:to>
      <xdr:col>8</xdr:col>
      <xdr:colOff>1522500</xdr:colOff>
      <xdr:row>272</xdr:row>
      <xdr:rowOff>1417725</xdr:rowOff>
    </xdr:to>
    <xdr:pic>
      <xdr:nvPicPr>
        <xdr:cNvPr id="1134" name="Рисунок 1133"/>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5305425" y="79924275"/>
          <a:ext cx="1332000" cy="1332000"/>
        </a:xfrm>
        <a:prstGeom prst="rect">
          <a:avLst/>
        </a:prstGeom>
      </xdr:spPr>
    </xdr:pic>
    <xdr:clientData/>
  </xdr:twoCellAnchor>
  <xdr:twoCellAnchor>
    <xdr:from>
      <xdr:col>8</xdr:col>
      <xdr:colOff>190500</xdr:colOff>
      <xdr:row>273</xdr:row>
      <xdr:rowOff>85725</xdr:rowOff>
    </xdr:from>
    <xdr:to>
      <xdr:col>8</xdr:col>
      <xdr:colOff>1522500</xdr:colOff>
      <xdr:row>273</xdr:row>
      <xdr:rowOff>1417725</xdr:rowOff>
    </xdr:to>
    <xdr:pic>
      <xdr:nvPicPr>
        <xdr:cNvPr id="1135" name="Рисунок 1134"/>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5305425" y="81448275"/>
          <a:ext cx="1332000" cy="1332000"/>
        </a:xfrm>
        <a:prstGeom prst="rect">
          <a:avLst/>
        </a:prstGeom>
      </xdr:spPr>
    </xdr:pic>
    <xdr:clientData/>
  </xdr:twoCellAnchor>
  <xdr:twoCellAnchor>
    <xdr:from>
      <xdr:col>8</xdr:col>
      <xdr:colOff>190500</xdr:colOff>
      <xdr:row>274</xdr:row>
      <xdr:rowOff>85725</xdr:rowOff>
    </xdr:from>
    <xdr:to>
      <xdr:col>8</xdr:col>
      <xdr:colOff>1522500</xdr:colOff>
      <xdr:row>274</xdr:row>
      <xdr:rowOff>1417725</xdr:rowOff>
    </xdr:to>
    <xdr:pic>
      <xdr:nvPicPr>
        <xdr:cNvPr id="1136" name="Рисунок 1135"/>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5305425" y="82972275"/>
          <a:ext cx="1332000" cy="1332000"/>
        </a:xfrm>
        <a:prstGeom prst="rect">
          <a:avLst/>
        </a:prstGeom>
      </xdr:spPr>
    </xdr:pic>
    <xdr:clientData/>
  </xdr:twoCellAnchor>
  <xdr:twoCellAnchor>
    <xdr:from>
      <xdr:col>8</xdr:col>
      <xdr:colOff>190500</xdr:colOff>
      <xdr:row>287</xdr:row>
      <xdr:rowOff>85725</xdr:rowOff>
    </xdr:from>
    <xdr:to>
      <xdr:col>8</xdr:col>
      <xdr:colOff>1522500</xdr:colOff>
      <xdr:row>287</xdr:row>
      <xdr:rowOff>1417725</xdr:rowOff>
    </xdr:to>
    <xdr:pic>
      <xdr:nvPicPr>
        <xdr:cNvPr id="1137" name="Рисунок 1136"/>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5305425" y="84496275"/>
          <a:ext cx="1332000" cy="1332000"/>
        </a:xfrm>
        <a:prstGeom prst="rect">
          <a:avLst/>
        </a:prstGeom>
      </xdr:spPr>
    </xdr:pic>
    <xdr:clientData/>
  </xdr:twoCellAnchor>
  <xdr:twoCellAnchor>
    <xdr:from>
      <xdr:col>8</xdr:col>
      <xdr:colOff>190500</xdr:colOff>
      <xdr:row>289</xdr:row>
      <xdr:rowOff>85725</xdr:rowOff>
    </xdr:from>
    <xdr:to>
      <xdr:col>8</xdr:col>
      <xdr:colOff>1522500</xdr:colOff>
      <xdr:row>289</xdr:row>
      <xdr:rowOff>1417725</xdr:rowOff>
    </xdr:to>
    <xdr:pic>
      <xdr:nvPicPr>
        <xdr:cNvPr id="1138" name="Рисунок 1137"/>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5305425" y="86020275"/>
          <a:ext cx="1332000" cy="1332000"/>
        </a:xfrm>
        <a:prstGeom prst="rect">
          <a:avLst/>
        </a:prstGeom>
      </xdr:spPr>
    </xdr:pic>
    <xdr:clientData/>
  </xdr:twoCellAnchor>
  <xdr:twoCellAnchor>
    <xdr:from>
      <xdr:col>8</xdr:col>
      <xdr:colOff>190500</xdr:colOff>
      <xdr:row>304</xdr:row>
      <xdr:rowOff>85725</xdr:rowOff>
    </xdr:from>
    <xdr:to>
      <xdr:col>8</xdr:col>
      <xdr:colOff>1522500</xdr:colOff>
      <xdr:row>304</xdr:row>
      <xdr:rowOff>1417725</xdr:rowOff>
    </xdr:to>
    <xdr:pic>
      <xdr:nvPicPr>
        <xdr:cNvPr id="1139" name="Рисунок 1138"/>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5305425" y="87544275"/>
          <a:ext cx="1332000" cy="1332000"/>
        </a:xfrm>
        <a:prstGeom prst="rect">
          <a:avLst/>
        </a:prstGeom>
      </xdr:spPr>
    </xdr:pic>
    <xdr:clientData/>
  </xdr:twoCellAnchor>
  <xdr:twoCellAnchor>
    <xdr:from>
      <xdr:col>8</xdr:col>
      <xdr:colOff>161925</xdr:colOff>
      <xdr:row>20</xdr:row>
      <xdr:rowOff>95250</xdr:rowOff>
    </xdr:from>
    <xdr:to>
      <xdr:col>8</xdr:col>
      <xdr:colOff>1493925</xdr:colOff>
      <xdr:row>20</xdr:row>
      <xdr:rowOff>1427250</xdr:rowOff>
    </xdr:to>
    <xdr:pic>
      <xdr:nvPicPr>
        <xdr:cNvPr id="1140" name="Имя " descr="Descr "/>
        <xdr:cNvPicPr>
          <a:picLocks noChangeAspect="1"/>
        </xdr:cNvPicPr>
      </xdr:nvPicPr>
      <xdr:blipFill>
        <a:blip xmlns:r="http://schemas.openxmlformats.org/officeDocument/2006/relationships" r:embed="rId60"/>
        <a:stretch>
          <a:fillRect/>
        </a:stretch>
      </xdr:blipFill>
      <xdr:spPr>
        <a:xfrm>
          <a:off x="5276850" y="685800"/>
          <a:ext cx="1332000" cy="1332000"/>
        </a:xfrm>
        <a:prstGeom prst="rect">
          <a:avLst/>
        </a:prstGeom>
        <a:ln w="9525">
          <a:solidFill>
            <a:srgbClr val="000000"/>
          </a:solidFill>
          <a:prstDash val="solid"/>
        </a:ln>
      </xdr:spPr>
    </xdr:pic>
    <xdr:clientData/>
  </xdr:twoCellAnchor>
  <xdr:twoCellAnchor>
    <xdr:from>
      <xdr:col>8</xdr:col>
      <xdr:colOff>161925</xdr:colOff>
      <xdr:row>21</xdr:row>
      <xdr:rowOff>95250</xdr:rowOff>
    </xdr:from>
    <xdr:to>
      <xdr:col>8</xdr:col>
      <xdr:colOff>1493925</xdr:colOff>
      <xdr:row>21</xdr:row>
      <xdr:rowOff>1427250</xdr:rowOff>
    </xdr:to>
    <xdr:pic>
      <xdr:nvPicPr>
        <xdr:cNvPr id="1141" name="Имя " descr="Descr "/>
        <xdr:cNvPicPr>
          <a:picLocks noChangeAspect="1"/>
        </xdr:cNvPicPr>
      </xdr:nvPicPr>
      <xdr:blipFill>
        <a:blip xmlns:r="http://schemas.openxmlformats.org/officeDocument/2006/relationships" r:embed="rId61"/>
        <a:stretch>
          <a:fillRect/>
        </a:stretch>
      </xdr:blipFill>
      <xdr:spPr>
        <a:xfrm>
          <a:off x="5276850" y="2209800"/>
          <a:ext cx="1332000" cy="1332000"/>
        </a:xfrm>
        <a:prstGeom prst="rect">
          <a:avLst/>
        </a:prstGeom>
        <a:ln w="9525">
          <a:solidFill>
            <a:srgbClr val="000000"/>
          </a:solidFill>
          <a:prstDash val="solid"/>
        </a:ln>
      </xdr:spPr>
    </xdr:pic>
    <xdr:clientData/>
  </xdr:twoCellAnchor>
  <xdr:twoCellAnchor>
    <xdr:from>
      <xdr:col>8</xdr:col>
      <xdr:colOff>161925</xdr:colOff>
      <xdr:row>22</xdr:row>
      <xdr:rowOff>95250</xdr:rowOff>
    </xdr:from>
    <xdr:to>
      <xdr:col>8</xdr:col>
      <xdr:colOff>1493925</xdr:colOff>
      <xdr:row>22</xdr:row>
      <xdr:rowOff>1427250</xdr:rowOff>
    </xdr:to>
    <xdr:pic>
      <xdr:nvPicPr>
        <xdr:cNvPr id="1142" name="Имя " descr="Descr "/>
        <xdr:cNvPicPr>
          <a:picLocks noChangeAspect="1"/>
        </xdr:cNvPicPr>
      </xdr:nvPicPr>
      <xdr:blipFill>
        <a:blip xmlns:r="http://schemas.openxmlformats.org/officeDocument/2006/relationships" r:embed="rId62"/>
        <a:stretch>
          <a:fillRect/>
        </a:stretch>
      </xdr:blipFill>
      <xdr:spPr>
        <a:xfrm>
          <a:off x="5276850" y="3733800"/>
          <a:ext cx="1332000" cy="1332000"/>
        </a:xfrm>
        <a:prstGeom prst="rect">
          <a:avLst/>
        </a:prstGeom>
        <a:ln w="9525">
          <a:solidFill>
            <a:srgbClr val="000000"/>
          </a:solidFill>
          <a:prstDash val="solid"/>
        </a:ln>
      </xdr:spPr>
    </xdr:pic>
    <xdr:clientData/>
  </xdr:twoCellAnchor>
  <xdr:twoCellAnchor>
    <xdr:from>
      <xdr:col>8</xdr:col>
      <xdr:colOff>161925</xdr:colOff>
      <xdr:row>27</xdr:row>
      <xdr:rowOff>95250</xdr:rowOff>
    </xdr:from>
    <xdr:to>
      <xdr:col>8</xdr:col>
      <xdr:colOff>1493925</xdr:colOff>
      <xdr:row>27</xdr:row>
      <xdr:rowOff>1427250</xdr:rowOff>
    </xdr:to>
    <xdr:pic>
      <xdr:nvPicPr>
        <xdr:cNvPr id="1143" name="Имя " descr="Descr "/>
        <xdr:cNvPicPr>
          <a:picLocks noChangeAspect="1"/>
        </xdr:cNvPicPr>
      </xdr:nvPicPr>
      <xdr:blipFill>
        <a:blip xmlns:r="http://schemas.openxmlformats.org/officeDocument/2006/relationships" r:embed="rId63"/>
        <a:stretch>
          <a:fillRect/>
        </a:stretch>
      </xdr:blipFill>
      <xdr:spPr>
        <a:xfrm>
          <a:off x="5276850" y="5257800"/>
          <a:ext cx="1332000" cy="1332000"/>
        </a:xfrm>
        <a:prstGeom prst="rect">
          <a:avLst/>
        </a:prstGeom>
        <a:ln w="9525">
          <a:solidFill>
            <a:srgbClr val="000000"/>
          </a:solidFill>
          <a:prstDash val="solid"/>
        </a:ln>
      </xdr:spPr>
    </xdr:pic>
    <xdr:clientData/>
  </xdr:twoCellAnchor>
  <xdr:twoCellAnchor>
    <xdr:from>
      <xdr:col>8</xdr:col>
      <xdr:colOff>161925</xdr:colOff>
      <xdr:row>28</xdr:row>
      <xdr:rowOff>95250</xdr:rowOff>
    </xdr:from>
    <xdr:to>
      <xdr:col>8</xdr:col>
      <xdr:colOff>1493925</xdr:colOff>
      <xdr:row>28</xdr:row>
      <xdr:rowOff>1427250</xdr:rowOff>
    </xdr:to>
    <xdr:pic>
      <xdr:nvPicPr>
        <xdr:cNvPr id="1144" name="Имя " descr="Descr "/>
        <xdr:cNvPicPr>
          <a:picLocks noChangeAspect="1"/>
        </xdr:cNvPicPr>
      </xdr:nvPicPr>
      <xdr:blipFill>
        <a:blip xmlns:r="http://schemas.openxmlformats.org/officeDocument/2006/relationships" r:embed="rId64"/>
        <a:stretch>
          <a:fillRect/>
        </a:stretch>
      </xdr:blipFill>
      <xdr:spPr>
        <a:xfrm>
          <a:off x="5276850" y="6781800"/>
          <a:ext cx="1332000" cy="1332000"/>
        </a:xfrm>
        <a:prstGeom prst="rect">
          <a:avLst/>
        </a:prstGeom>
        <a:ln w="9525">
          <a:solidFill>
            <a:srgbClr val="000000"/>
          </a:solidFill>
          <a:prstDash val="solid"/>
        </a:ln>
      </xdr:spPr>
    </xdr:pic>
    <xdr:clientData/>
  </xdr:twoCellAnchor>
  <xdr:twoCellAnchor>
    <xdr:from>
      <xdr:col>8</xdr:col>
      <xdr:colOff>161925</xdr:colOff>
      <xdr:row>29</xdr:row>
      <xdr:rowOff>95250</xdr:rowOff>
    </xdr:from>
    <xdr:to>
      <xdr:col>8</xdr:col>
      <xdr:colOff>1493925</xdr:colOff>
      <xdr:row>29</xdr:row>
      <xdr:rowOff>1427250</xdr:rowOff>
    </xdr:to>
    <xdr:pic>
      <xdr:nvPicPr>
        <xdr:cNvPr id="1145" name="Имя " descr="Descr "/>
        <xdr:cNvPicPr>
          <a:picLocks noChangeAspect="1"/>
        </xdr:cNvPicPr>
      </xdr:nvPicPr>
      <xdr:blipFill>
        <a:blip xmlns:r="http://schemas.openxmlformats.org/officeDocument/2006/relationships" r:embed="rId65"/>
        <a:stretch>
          <a:fillRect/>
        </a:stretch>
      </xdr:blipFill>
      <xdr:spPr>
        <a:xfrm>
          <a:off x="5276850" y="8305800"/>
          <a:ext cx="1332000" cy="1332000"/>
        </a:xfrm>
        <a:prstGeom prst="rect">
          <a:avLst/>
        </a:prstGeom>
        <a:ln w="9525">
          <a:solidFill>
            <a:srgbClr val="000000"/>
          </a:solidFill>
          <a:prstDash val="solid"/>
        </a:ln>
      </xdr:spPr>
    </xdr:pic>
    <xdr:clientData/>
  </xdr:twoCellAnchor>
  <xdr:twoCellAnchor>
    <xdr:from>
      <xdr:col>8</xdr:col>
      <xdr:colOff>161925</xdr:colOff>
      <xdr:row>38</xdr:row>
      <xdr:rowOff>95250</xdr:rowOff>
    </xdr:from>
    <xdr:to>
      <xdr:col>8</xdr:col>
      <xdr:colOff>1493925</xdr:colOff>
      <xdr:row>38</xdr:row>
      <xdr:rowOff>1427250</xdr:rowOff>
    </xdr:to>
    <xdr:pic>
      <xdr:nvPicPr>
        <xdr:cNvPr id="1146" name="Имя " descr="Descr "/>
        <xdr:cNvPicPr>
          <a:picLocks noChangeAspect="1"/>
        </xdr:cNvPicPr>
      </xdr:nvPicPr>
      <xdr:blipFill>
        <a:blip xmlns:r="http://schemas.openxmlformats.org/officeDocument/2006/relationships" r:embed="rId66"/>
        <a:stretch>
          <a:fillRect/>
        </a:stretch>
      </xdr:blipFill>
      <xdr:spPr>
        <a:xfrm>
          <a:off x="5276850" y="9829800"/>
          <a:ext cx="1332000" cy="1332000"/>
        </a:xfrm>
        <a:prstGeom prst="rect">
          <a:avLst/>
        </a:prstGeom>
        <a:ln w="9525">
          <a:solidFill>
            <a:srgbClr val="000000"/>
          </a:solidFill>
          <a:prstDash val="solid"/>
        </a:ln>
      </xdr:spPr>
    </xdr:pic>
    <xdr:clientData/>
  </xdr:twoCellAnchor>
  <xdr:twoCellAnchor>
    <xdr:from>
      <xdr:col>8</xdr:col>
      <xdr:colOff>161925</xdr:colOff>
      <xdr:row>39</xdr:row>
      <xdr:rowOff>95250</xdr:rowOff>
    </xdr:from>
    <xdr:to>
      <xdr:col>8</xdr:col>
      <xdr:colOff>1493925</xdr:colOff>
      <xdr:row>39</xdr:row>
      <xdr:rowOff>1427250</xdr:rowOff>
    </xdr:to>
    <xdr:pic>
      <xdr:nvPicPr>
        <xdr:cNvPr id="1147" name="Имя " descr="Descr "/>
        <xdr:cNvPicPr>
          <a:picLocks noChangeAspect="1"/>
        </xdr:cNvPicPr>
      </xdr:nvPicPr>
      <xdr:blipFill>
        <a:blip xmlns:r="http://schemas.openxmlformats.org/officeDocument/2006/relationships" r:embed="rId67"/>
        <a:stretch>
          <a:fillRect/>
        </a:stretch>
      </xdr:blipFill>
      <xdr:spPr>
        <a:xfrm>
          <a:off x="5276850" y="11353800"/>
          <a:ext cx="1332000" cy="1332000"/>
        </a:xfrm>
        <a:prstGeom prst="rect">
          <a:avLst/>
        </a:prstGeom>
        <a:ln w="9525">
          <a:solidFill>
            <a:srgbClr val="000000"/>
          </a:solidFill>
          <a:prstDash val="solid"/>
        </a:ln>
      </xdr:spPr>
    </xdr:pic>
    <xdr:clientData/>
  </xdr:twoCellAnchor>
  <xdr:twoCellAnchor>
    <xdr:from>
      <xdr:col>8</xdr:col>
      <xdr:colOff>161925</xdr:colOff>
      <xdr:row>40</xdr:row>
      <xdr:rowOff>95250</xdr:rowOff>
    </xdr:from>
    <xdr:to>
      <xdr:col>8</xdr:col>
      <xdr:colOff>1493925</xdr:colOff>
      <xdr:row>40</xdr:row>
      <xdr:rowOff>1427250</xdr:rowOff>
    </xdr:to>
    <xdr:pic>
      <xdr:nvPicPr>
        <xdr:cNvPr id="1148" name="Имя " descr="Descr "/>
        <xdr:cNvPicPr>
          <a:picLocks noChangeAspect="1"/>
        </xdr:cNvPicPr>
      </xdr:nvPicPr>
      <xdr:blipFill>
        <a:blip xmlns:r="http://schemas.openxmlformats.org/officeDocument/2006/relationships" r:embed="rId68"/>
        <a:stretch>
          <a:fillRect/>
        </a:stretch>
      </xdr:blipFill>
      <xdr:spPr>
        <a:xfrm>
          <a:off x="5276850" y="12877800"/>
          <a:ext cx="1332000" cy="1332000"/>
        </a:xfrm>
        <a:prstGeom prst="rect">
          <a:avLst/>
        </a:prstGeom>
        <a:ln w="9525">
          <a:solidFill>
            <a:srgbClr val="000000"/>
          </a:solidFill>
          <a:prstDash val="solid"/>
        </a:ln>
      </xdr:spPr>
    </xdr:pic>
    <xdr:clientData/>
  </xdr:twoCellAnchor>
  <xdr:twoCellAnchor>
    <xdr:from>
      <xdr:col>8</xdr:col>
      <xdr:colOff>161925</xdr:colOff>
      <xdr:row>41</xdr:row>
      <xdr:rowOff>95250</xdr:rowOff>
    </xdr:from>
    <xdr:to>
      <xdr:col>8</xdr:col>
      <xdr:colOff>1493925</xdr:colOff>
      <xdr:row>41</xdr:row>
      <xdr:rowOff>1427250</xdr:rowOff>
    </xdr:to>
    <xdr:pic>
      <xdr:nvPicPr>
        <xdr:cNvPr id="1149" name="Имя " descr="Descr "/>
        <xdr:cNvPicPr>
          <a:picLocks noChangeAspect="1"/>
        </xdr:cNvPicPr>
      </xdr:nvPicPr>
      <xdr:blipFill>
        <a:blip xmlns:r="http://schemas.openxmlformats.org/officeDocument/2006/relationships" r:embed="rId69"/>
        <a:stretch>
          <a:fillRect/>
        </a:stretch>
      </xdr:blipFill>
      <xdr:spPr>
        <a:xfrm>
          <a:off x="5276850" y="14401800"/>
          <a:ext cx="1332000" cy="1332000"/>
        </a:xfrm>
        <a:prstGeom prst="rect">
          <a:avLst/>
        </a:prstGeom>
        <a:ln w="9525">
          <a:solidFill>
            <a:srgbClr val="000000"/>
          </a:solidFill>
          <a:prstDash val="solid"/>
        </a:ln>
      </xdr:spPr>
    </xdr:pic>
    <xdr:clientData/>
  </xdr:twoCellAnchor>
  <xdr:twoCellAnchor>
    <xdr:from>
      <xdr:col>8</xdr:col>
      <xdr:colOff>161925</xdr:colOff>
      <xdr:row>42</xdr:row>
      <xdr:rowOff>95250</xdr:rowOff>
    </xdr:from>
    <xdr:to>
      <xdr:col>8</xdr:col>
      <xdr:colOff>1493925</xdr:colOff>
      <xdr:row>42</xdr:row>
      <xdr:rowOff>1427250</xdr:rowOff>
    </xdr:to>
    <xdr:pic>
      <xdr:nvPicPr>
        <xdr:cNvPr id="1150" name="Имя " descr="Descr "/>
        <xdr:cNvPicPr>
          <a:picLocks noChangeAspect="1"/>
        </xdr:cNvPicPr>
      </xdr:nvPicPr>
      <xdr:blipFill>
        <a:blip xmlns:r="http://schemas.openxmlformats.org/officeDocument/2006/relationships" r:embed="rId70"/>
        <a:stretch>
          <a:fillRect/>
        </a:stretch>
      </xdr:blipFill>
      <xdr:spPr>
        <a:xfrm>
          <a:off x="5276850" y="15925800"/>
          <a:ext cx="1332000" cy="1332000"/>
        </a:xfrm>
        <a:prstGeom prst="rect">
          <a:avLst/>
        </a:prstGeom>
        <a:ln w="9525">
          <a:solidFill>
            <a:srgbClr val="000000"/>
          </a:solidFill>
          <a:prstDash val="solid"/>
        </a:ln>
      </xdr:spPr>
    </xdr:pic>
    <xdr:clientData/>
  </xdr:twoCellAnchor>
  <xdr:twoCellAnchor>
    <xdr:from>
      <xdr:col>8</xdr:col>
      <xdr:colOff>161925</xdr:colOff>
      <xdr:row>47</xdr:row>
      <xdr:rowOff>95250</xdr:rowOff>
    </xdr:from>
    <xdr:to>
      <xdr:col>8</xdr:col>
      <xdr:colOff>1493925</xdr:colOff>
      <xdr:row>47</xdr:row>
      <xdr:rowOff>1427250</xdr:rowOff>
    </xdr:to>
    <xdr:pic>
      <xdr:nvPicPr>
        <xdr:cNvPr id="1151" name="Имя " descr="Descr "/>
        <xdr:cNvPicPr>
          <a:picLocks noChangeAspect="1"/>
        </xdr:cNvPicPr>
      </xdr:nvPicPr>
      <xdr:blipFill>
        <a:blip xmlns:r="http://schemas.openxmlformats.org/officeDocument/2006/relationships" r:embed="rId71"/>
        <a:stretch>
          <a:fillRect/>
        </a:stretch>
      </xdr:blipFill>
      <xdr:spPr>
        <a:xfrm>
          <a:off x="5276850" y="17449800"/>
          <a:ext cx="1332000" cy="1332000"/>
        </a:xfrm>
        <a:prstGeom prst="rect">
          <a:avLst/>
        </a:prstGeom>
        <a:ln w="9525">
          <a:solidFill>
            <a:srgbClr val="000000"/>
          </a:solidFill>
          <a:prstDash val="solid"/>
        </a:ln>
      </xdr:spPr>
    </xdr:pic>
    <xdr:clientData/>
  </xdr:twoCellAnchor>
  <xdr:twoCellAnchor>
    <xdr:from>
      <xdr:col>8</xdr:col>
      <xdr:colOff>161925</xdr:colOff>
      <xdr:row>50</xdr:row>
      <xdr:rowOff>95250</xdr:rowOff>
    </xdr:from>
    <xdr:to>
      <xdr:col>8</xdr:col>
      <xdr:colOff>1493925</xdr:colOff>
      <xdr:row>50</xdr:row>
      <xdr:rowOff>1427250</xdr:rowOff>
    </xdr:to>
    <xdr:pic>
      <xdr:nvPicPr>
        <xdr:cNvPr id="1152" name="Имя " descr="Descr "/>
        <xdr:cNvPicPr>
          <a:picLocks noChangeAspect="1"/>
        </xdr:cNvPicPr>
      </xdr:nvPicPr>
      <xdr:blipFill>
        <a:blip xmlns:r="http://schemas.openxmlformats.org/officeDocument/2006/relationships" r:embed="rId72"/>
        <a:stretch>
          <a:fillRect/>
        </a:stretch>
      </xdr:blipFill>
      <xdr:spPr>
        <a:xfrm>
          <a:off x="5276850" y="18973800"/>
          <a:ext cx="1332000" cy="1332000"/>
        </a:xfrm>
        <a:prstGeom prst="rect">
          <a:avLst/>
        </a:prstGeom>
        <a:ln w="9525">
          <a:solidFill>
            <a:srgbClr val="000000"/>
          </a:solidFill>
          <a:prstDash val="solid"/>
        </a:ln>
      </xdr:spPr>
    </xdr:pic>
    <xdr:clientData/>
  </xdr:twoCellAnchor>
  <xdr:twoCellAnchor>
    <xdr:from>
      <xdr:col>8</xdr:col>
      <xdr:colOff>161925</xdr:colOff>
      <xdr:row>51</xdr:row>
      <xdr:rowOff>95250</xdr:rowOff>
    </xdr:from>
    <xdr:to>
      <xdr:col>8</xdr:col>
      <xdr:colOff>1493925</xdr:colOff>
      <xdr:row>51</xdr:row>
      <xdr:rowOff>1427250</xdr:rowOff>
    </xdr:to>
    <xdr:pic>
      <xdr:nvPicPr>
        <xdr:cNvPr id="1153" name="Имя " descr="Descr "/>
        <xdr:cNvPicPr>
          <a:picLocks noChangeAspect="1"/>
        </xdr:cNvPicPr>
      </xdr:nvPicPr>
      <xdr:blipFill>
        <a:blip xmlns:r="http://schemas.openxmlformats.org/officeDocument/2006/relationships" r:embed="rId73"/>
        <a:stretch>
          <a:fillRect/>
        </a:stretch>
      </xdr:blipFill>
      <xdr:spPr>
        <a:xfrm>
          <a:off x="5276850" y="20497800"/>
          <a:ext cx="1332000" cy="1332000"/>
        </a:xfrm>
        <a:prstGeom prst="rect">
          <a:avLst/>
        </a:prstGeom>
        <a:ln w="9525">
          <a:solidFill>
            <a:srgbClr val="000000"/>
          </a:solidFill>
          <a:prstDash val="solid"/>
        </a:ln>
      </xdr:spPr>
    </xdr:pic>
    <xdr:clientData/>
  </xdr:twoCellAnchor>
  <xdr:twoCellAnchor>
    <xdr:from>
      <xdr:col>8</xdr:col>
      <xdr:colOff>161925</xdr:colOff>
      <xdr:row>59</xdr:row>
      <xdr:rowOff>95250</xdr:rowOff>
    </xdr:from>
    <xdr:to>
      <xdr:col>8</xdr:col>
      <xdr:colOff>1493925</xdr:colOff>
      <xdr:row>59</xdr:row>
      <xdr:rowOff>1427250</xdr:rowOff>
    </xdr:to>
    <xdr:pic>
      <xdr:nvPicPr>
        <xdr:cNvPr id="1154" name="Имя " descr="Descr "/>
        <xdr:cNvPicPr>
          <a:picLocks noChangeAspect="1"/>
        </xdr:cNvPicPr>
      </xdr:nvPicPr>
      <xdr:blipFill>
        <a:blip xmlns:r="http://schemas.openxmlformats.org/officeDocument/2006/relationships" r:embed="rId74"/>
        <a:stretch>
          <a:fillRect/>
        </a:stretch>
      </xdr:blipFill>
      <xdr:spPr>
        <a:xfrm>
          <a:off x="5276850" y="22021800"/>
          <a:ext cx="1332000" cy="1332000"/>
        </a:xfrm>
        <a:prstGeom prst="rect">
          <a:avLst/>
        </a:prstGeom>
        <a:ln w="9525">
          <a:solidFill>
            <a:srgbClr val="000000"/>
          </a:solidFill>
          <a:prstDash val="solid"/>
        </a:ln>
      </xdr:spPr>
    </xdr:pic>
    <xdr:clientData/>
  </xdr:twoCellAnchor>
  <xdr:twoCellAnchor>
    <xdr:from>
      <xdr:col>8</xdr:col>
      <xdr:colOff>161925</xdr:colOff>
      <xdr:row>66</xdr:row>
      <xdr:rowOff>95250</xdr:rowOff>
    </xdr:from>
    <xdr:to>
      <xdr:col>8</xdr:col>
      <xdr:colOff>1493925</xdr:colOff>
      <xdr:row>66</xdr:row>
      <xdr:rowOff>1427250</xdr:rowOff>
    </xdr:to>
    <xdr:pic>
      <xdr:nvPicPr>
        <xdr:cNvPr id="1155" name="Имя " descr="Descr "/>
        <xdr:cNvPicPr>
          <a:picLocks noChangeAspect="1"/>
        </xdr:cNvPicPr>
      </xdr:nvPicPr>
      <xdr:blipFill>
        <a:blip xmlns:r="http://schemas.openxmlformats.org/officeDocument/2006/relationships" r:embed="rId75"/>
        <a:stretch>
          <a:fillRect/>
        </a:stretch>
      </xdr:blipFill>
      <xdr:spPr>
        <a:xfrm>
          <a:off x="5276850" y="23545800"/>
          <a:ext cx="1332000" cy="1332000"/>
        </a:xfrm>
        <a:prstGeom prst="rect">
          <a:avLst/>
        </a:prstGeom>
        <a:ln w="9525">
          <a:solidFill>
            <a:srgbClr val="000000"/>
          </a:solidFill>
          <a:prstDash val="solid"/>
        </a:ln>
      </xdr:spPr>
    </xdr:pic>
    <xdr:clientData/>
  </xdr:twoCellAnchor>
  <xdr:twoCellAnchor>
    <xdr:from>
      <xdr:col>8</xdr:col>
      <xdr:colOff>161925</xdr:colOff>
      <xdr:row>69</xdr:row>
      <xdr:rowOff>95250</xdr:rowOff>
    </xdr:from>
    <xdr:to>
      <xdr:col>8</xdr:col>
      <xdr:colOff>1493925</xdr:colOff>
      <xdr:row>69</xdr:row>
      <xdr:rowOff>1427250</xdr:rowOff>
    </xdr:to>
    <xdr:pic>
      <xdr:nvPicPr>
        <xdr:cNvPr id="1156" name="Имя " descr="Descr "/>
        <xdr:cNvPicPr>
          <a:picLocks noChangeAspect="1"/>
        </xdr:cNvPicPr>
      </xdr:nvPicPr>
      <xdr:blipFill>
        <a:blip xmlns:r="http://schemas.openxmlformats.org/officeDocument/2006/relationships" r:embed="rId76"/>
        <a:stretch>
          <a:fillRect/>
        </a:stretch>
      </xdr:blipFill>
      <xdr:spPr>
        <a:xfrm>
          <a:off x="5276850" y="25069800"/>
          <a:ext cx="1332000" cy="1332000"/>
        </a:xfrm>
        <a:prstGeom prst="rect">
          <a:avLst/>
        </a:prstGeom>
        <a:ln w="9525">
          <a:solidFill>
            <a:srgbClr val="000000"/>
          </a:solidFill>
          <a:prstDash val="solid"/>
        </a:ln>
      </xdr:spPr>
    </xdr:pic>
    <xdr:clientData/>
  </xdr:twoCellAnchor>
  <xdr:twoCellAnchor>
    <xdr:from>
      <xdr:col>8</xdr:col>
      <xdr:colOff>161925</xdr:colOff>
      <xdr:row>70</xdr:row>
      <xdr:rowOff>95250</xdr:rowOff>
    </xdr:from>
    <xdr:to>
      <xdr:col>8</xdr:col>
      <xdr:colOff>1493925</xdr:colOff>
      <xdr:row>70</xdr:row>
      <xdr:rowOff>1427250</xdr:rowOff>
    </xdr:to>
    <xdr:pic>
      <xdr:nvPicPr>
        <xdr:cNvPr id="1157" name="Имя " descr="Descr "/>
        <xdr:cNvPicPr>
          <a:picLocks noChangeAspect="1"/>
        </xdr:cNvPicPr>
      </xdr:nvPicPr>
      <xdr:blipFill>
        <a:blip xmlns:r="http://schemas.openxmlformats.org/officeDocument/2006/relationships" r:embed="rId77"/>
        <a:stretch>
          <a:fillRect/>
        </a:stretch>
      </xdr:blipFill>
      <xdr:spPr>
        <a:xfrm>
          <a:off x="5276850" y="26593800"/>
          <a:ext cx="1332000" cy="1332000"/>
        </a:xfrm>
        <a:prstGeom prst="rect">
          <a:avLst/>
        </a:prstGeom>
        <a:ln w="9525">
          <a:solidFill>
            <a:srgbClr val="000000"/>
          </a:solidFill>
          <a:prstDash val="solid"/>
        </a:ln>
      </xdr:spPr>
    </xdr:pic>
    <xdr:clientData/>
  </xdr:twoCellAnchor>
  <xdr:twoCellAnchor>
    <xdr:from>
      <xdr:col>8</xdr:col>
      <xdr:colOff>161925</xdr:colOff>
      <xdr:row>72</xdr:row>
      <xdr:rowOff>95250</xdr:rowOff>
    </xdr:from>
    <xdr:to>
      <xdr:col>8</xdr:col>
      <xdr:colOff>1493925</xdr:colOff>
      <xdr:row>72</xdr:row>
      <xdr:rowOff>1427250</xdr:rowOff>
    </xdr:to>
    <xdr:pic>
      <xdr:nvPicPr>
        <xdr:cNvPr id="1158" name="Имя " descr="Descr "/>
        <xdr:cNvPicPr>
          <a:picLocks noChangeAspect="1"/>
        </xdr:cNvPicPr>
      </xdr:nvPicPr>
      <xdr:blipFill>
        <a:blip xmlns:r="http://schemas.openxmlformats.org/officeDocument/2006/relationships" r:embed="rId78"/>
        <a:stretch>
          <a:fillRect/>
        </a:stretch>
      </xdr:blipFill>
      <xdr:spPr>
        <a:xfrm>
          <a:off x="5276850" y="28117800"/>
          <a:ext cx="1332000" cy="1332000"/>
        </a:xfrm>
        <a:prstGeom prst="rect">
          <a:avLst/>
        </a:prstGeom>
        <a:ln w="9525">
          <a:solidFill>
            <a:srgbClr val="000000"/>
          </a:solidFill>
          <a:prstDash val="solid"/>
        </a:ln>
      </xdr:spPr>
    </xdr:pic>
    <xdr:clientData/>
  </xdr:twoCellAnchor>
  <xdr:twoCellAnchor>
    <xdr:from>
      <xdr:col>8</xdr:col>
      <xdr:colOff>161925</xdr:colOff>
      <xdr:row>74</xdr:row>
      <xdr:rowOff>95250</xdr:rowOff>
    </xdr:from>
    <xdr:to>
      <xdr:col>8</xdr:col>
      <xdr:colOff>1493925</xdr:colOff>
      <xdr:row>74</xdr:row>
      <xdr:rowOff>1427250</xdr:rowOff>
    </xdr:to>
    <xdr:pic>
      <xdr:nvPicPr>
        <xdr:cNvPr id="1159" name="Имя " descr="Descr "/>
        <xdr:cNvPicPr>
          <a:picLocks noChangeAspect="1"/>
        </xdr:cNvPicPr>
      </xdr:nvPicPr>
      <xdr:blipFill>
        <a:blip xmlns:r="http://schemas.openxmlformats.org/officeDocument/2006/relationships" r:embed="rId79"/>
        <a:stretch>
          <a:fillRect/>
        </a:stretch>
      </xdr:blipFill>
      <xdr:spPr>
        <a:xfrm>
          <a:off x="5276850" y="29641800"/>
          <a:ext cx="1332000" cy="1332000"/>
        </a:xfrm>
        <a:prstGeom prst="rect">
          <a:avLst/>
        </a:prstGeom>
        <a:ln w="9525">
          <a:solidFill>
            <a:srgbClr val="000000"/>
          </a:solidFill>
          <a:prstDash val="solid"/>
        </a:ln>
      </xdr:spPr>
    </xdr:pic>
    <xdr:clientData/>
  </xdr:twoCellAnchor>
  <xdr:twoCellAnchor>
    <xdr:from>
      <xdr:col>8</xdr:col>
      <xdr:colOff>161925</xdr:colOff>
      <xdr:row>78</xdr:row>
      <xdr:rowOff>95250</xdr:rowOff>
    </xdr:from>
    <xdr:to>
      <xdr:col>8</xdr:col>
      <xdr:colOff>1493925</xdr:colOff>
      <xdr:row>78</xdr:row>
      <xdr:rowOff>1427250</xdr:rowOff>
    </xdr:to>
    <xdr:pic>
      <xdr:nvPicPr>
        <xdr:cNvPr id="1160" name="Имя " descr="Descr "/>
        <xdr:cNvPicPr>
          <a:picLocks noChangeAspect="1"/>
        </xdr:cNvPicPr>
      </xdr:nvPicPr>
      <xdr:blipFill>
        <a:blip xmlns:r="http://schemas.openxmlformats.org/officeDocument/2006/relationships" r:embed="rId80"/>
        <a:stretch>
          <a:fillRect/>
        </a:stretch>
      </xdr:blipFill>
      <xdr:spPr>
        <a:xfrm>
          <a:off x="5276850" y="31165800"/>
          <a:ext cx="1332000" cy="1332000"/>
        </a:xfrm>
        <a:prstGeom prst="rect">
          <a:avLst/>
        </a:prstGeom>
        <a:ln w="9525">
          <a:solidFill>
            <a:srgbClr val="000000"/>
          </a:solidFill>
          <a:prstDash val="solid"/>
        </a:ln>
      </xdr:spPr>
    </xdr:pic>
    <xdr:clientData/>
  </xdr:twoCellAnchor>
  <xdr:twoCellAnchor>
    <xdr:from>
      <xdr:col>8</xdr:col>
      <xdr:colOff>161925</xdr:colOff>
      <xdr:row>92</xdr:row>
      <xdr:rowOff>95250</xdr:rowOff>
    </xdr:from>
    <xdr:to>
      <xdr:col>8</xdr:col>
      <xdr:colOff>1493925</xdr:colOff>
      <xdr:row>92</xdr:row>
      <xdr:rowOff>1427250</xdr:rowOff>
    </xdr:to>
    <xdr:pic>
      <xdr:nvPicPr>
        <xdr:cNvPr id="1161" name="Имя " descr="Descr "/>
        <xdr:cNvPicPr>
          <a:picLocks noChangeAspect="1"/>
        </xdr:cNvPicPr>
      </xdr:nvPicPr>
      <xdr:blipFill>
        <a:blip xmlns:r="http://schemas.openxmlformats.org/officeDocument/2006/relationships" r:embed="rId81"/>
        <a:stretch>
          <a:fillRect/>
        </a:stretch>
      </xdr:blipFill>
      <xdr:spPr>
        <a:xfrm>
          <a:off x="5276850" y="32689800"/>
          <a:ext cx="1332000" cy="1332000"/>
        </a:xfrm>
        <a:prstGeom prst="rect">
          <a:avLst/>
        </a:prstGeom>
        <a:ln w="9525">
          <a:solidFill>
            <a:srgbClr val="000000"/>
          </a:solidFill>
          <a:prstDash val="solid"/>
        </a:ln>
      </xdr:spPr>
    </xdr:pic>
    <xdr:clientData/>
  </xdr:twoCellAnchor>
  <xdr:twoCellAnchor>
    <xdr:from>
      <xdr:col>8</xdr:col>
      <xdr:colOff>161925</xdr:colOff>
      <xdr:row>93</xdr:row>
      <xdr:rowOff>95250</xdr:rowOff>
    </xdr:from>
    <xdr:to>
      <xdr:col>8</xdr:col>
      <xdr:colOff>1493925</xdr:colOff>
      <xdr:row>93</xdr:row>
      <xdr:rowOff>1427250</xdr:rowOff>
    </xdr:to>
    <xdr:pic>
      <xdr:nvPicPr>
        <xdr:cNvPr id="1162" name="Имя " descr="Descr "/>
        <xdr:cNvPicPr>
          <a:picLocks noChangeAspect="1"/>
        </xdr:cNvPicPr>
      </xdr:nvPicPr>
      <xdr:blipFill>
        <a:blip xmlns:r="http://schemas.openxmlformats.org/officeDocument/2006/relationships" r:embed="rId82"/>
        <a:stretch>
          <a:fillRect/>
        </a:stretch>
      </xdr:blipFill>
      <xdr:spPr>
        <a:xfrm>
          <a:off x="5276850" y="34213800"/>
          <a:ext cx="1332000" cy="1332000"/>
        </a:xfrm>
        <a:prstGeom prst="rect">
          <a:avLst/>
        </a:prstGeom>
        <a:ln w="9525">
          <a:solidFill>
            <a:srgbClr val="000000"/>
          </a:solidFill>
          <a:prstDash val="solid"/>
        </a:ln>
      </xdr:spPr>
    </xdr:pic>
    <xdr:clientData/>
  </xdr:twoCellAnchor>
  <xdr:twoCellAnchor>
    <xdr:from>
      <xdr:col>8</xdr:col>
      <xdr:colOff>161925</xdr:colOff>
      <xdr:row>101</xdr:row>
      <xdr:rowOff>95250</xdr:rowOff>
    </xdr:from>
    <xdr:to>
      <xdr:col>8</xdr:col>
      <xdr:colOff>1493925</xdr:colOff>
      <xdr:row>101</xdr:row>
      <xdr:rowOff>1427250</xdr:rowOff>
    </xdr:to>
    <xdr:pic>
      <xdr:nvPicPr>
        <xdr:cNvPr id="1163" name="Имя " descr="Descr "/>
        <xdr:cNvPicPr>
          <a:picLocks noChangeAspect="1"/>
        </xdr:cNvPicPr>
      </xdr:nvPicPr>
      <xdr:blipFill>
        <a:blip xmlns:r="http://schemas.openxmlformats.org/officeDocument/2006/relationships" r:embed="rId83"/>
        <a:stretch>
          <a:fillRect/>
        </a:stretch>
      </xdr:blipFill>
      <xdr:spPr>
        <a:xfrm>
          <a:off x="5276850" y="35737800"/>
          <a:ext cx="1332000" cy="1332000"/>
        </a:xfrm>
        <a:prstGeom prst="rect">
          <a:avLst/>
        </a:prstGeom>
        <a:ln w="9525">
          <a:solidFill>
            <a:srgbClr val="000000"/>
          </a:solidFill>
          <a:prstDash val="solid"/>
        </a:ln>
      </xdr:spPr>
    </xdr:pic>
    <xdr:clientData/>
  </xdr:twoCellAnchor>
  <xdr:twoCellAnchor>
    <xdr:from>
      <xdr:col>8</xdr:col>
      <xdr:colOff>161925</xdr:colOff>
      <xdr:row>102</xdr:row>
      <xdr:rowOff>95250</xdr:rowOff>
    </xdr:from>
    <xdr:to>
      <xdr:col>8</xdr:col>
      <xdr:colOff>1493925</xdr:colOff>
      <xdr:row>102</xdr:row>
      <xdr:rowOff>1427250</xdr:rowOff>
    </xdr:to>
    <xdr:pic>
      <xdr:nvPicPr>
        <xdr:cNvPr id="1164" name="Имя " descr="Descr "/>
        <xdr:cNvPicPr>
          <a:picLocks noChangeAspect="1"/>
        </xdr:cNvPicPr>
      </xdr:nvPicPr>
      <xdr:blipFill>
        <a:blip xmlns:r="http://schemas.openxmlformats.org/officeDocument/2006/relationships" r:embed="rId84"/>
        <a:stretch>
          <a:fillRect/>
        </a:stretch>
      </xdr:blipFill>
      <xdr:spPr>
        <a:xfrm>
          <a:off x="5276850" y="37261800"/>
          <a:ext cx="1332000" cy="1332000"/>
        </a:xfrm>
        <a:prstGeom prst="rect">
          <a:avLst/>
        </a:prstGeom>
        <a:ln w="9525">
          <a:solidFill>
            <a:srgbClr val="000000"/>
          </a:solidFill>
          <a:prstDash val="solid"/>
        </a:ln>
      </xdr:spPr>
    </xdr:pic>
    <xdr:clientData/>
  </xdr:twoCellAnchor>
  <xdr:twoCellAnchor>
    <xdr:from>
      <xdr:col>8</xdr:col>
      <xdr:colOff>161925</xdr:colOff>
      <xdr:row>106</xdr:row>
      <xdr:rowOff>95250</xdr:rowOff>
    </xdr:from>
    <xdr:to>
      <xdr:col>8</xdr:col>
      <xdr:colOff>1493925</xdr:colOff>
      <xdr:row>106</xdr:row>
      <xdr:rowOff>1427250</xdr:rowOff>
    </xdr:to>
    <xdr:pic>
      <xdr:nvPicPr>
        <xdr:cNvPr id="1165" name="Имя " descr="Descr "/>
        <xdr:cNvPicPr>
          <a:picLocks noChangeAspect="1"/>
        </xdr:cNvPicPr>
      </xdr:nvPicPr>
      <xdr:blipFill>
        <a:blip xmlns:r="http://schemas.openxmlformats.org/officeDocument/2006/relationships" r:embed="rId85"/>
        <a:stretch>
          <a:fillRect/>
        </a:stretch>
      </xdr:blipFill>
      <xdr:spPr>
        <a:xfrm>
          <a:off x="5276850" y="38785800"/>
          <a:ext cx="1332000" cy="1332000"/>
        </a:xfrm>
        <a:prstGeom prst="rect">
          <a:avLst/>
        </a:prstGeom>
        <a:ln w="9525">
          <a:solidFill>
            <a:srgbClr val="000000"/>
          </a:solidFill>
          <a:prstDash val="solid"/>
        </a:ln>
      </xdr:spPr>
    </xdr:pic>
    <xdr:clientData/>
  </xdr:twoCellAnchor>
  <xdr:twoCellAnchor>
    <xdr:from>
      <xdr:col>8</xdr:col>
      <xdr:colOff>161925</xdr:colOff>
      <xdr:row>110</xdr:row>
      <xdr:rowOff>95250</xdr:rowOff>
    </xdr:from>
    <xdr:to>
      <xdr:col>8</xdr:col>
      <xdr:colOff>1493925</xdr:colOff>
      <xdr:row>110</xdr:row>
      <xdr:rowOff>1427250</xdr:rowOff>
    </xdr:to>
    <xdr:pic>
      <xdr:nvPicPr>
        <xdr:cNvPr id="1166" name="Имя " descr="Descr "/>
        <xdr:cNvPicPr>
          <a:picLocks noChangeAspect="1"/>
        </xdr:cNvPicPr>
      </xdr:nvPicPr>
      <xdr:blipFill>
        <a:blip xmlns:r="http://schemas.openxmlformats.org/officeDocument/2006/relationships" r:embed="rId86"/>
        <a:stretch>
          <a:fillRect/>
        </a:stretch>
      </xdr:blipFill>
      <xdr:spPr>
        <a:xfrm>
          <a:off x="5276850" y="40309800"/>
          <a:ext cx="1332000" cy="1332000"/>
        </a:xfrm>
        <a:prstGeom prst="rect">
          <a:avLst/>
        </a:prstGeom>
        <a:ln w="9525">
          <a:solidFill>
            <a:srgbClr val="000000"/>
          </a:solidFill>
          <a:prstDash val="solid"/>
        </a:ln>
      </xdr:spPr>
    </xdr:pic>
    <xdr:clientData/>
  </xdr:twoCellAnchor>
  <xdr:twoCellAnchor>
    <xdr:from>
      <xdr:col>8</xdr:col>
      <xdr:colOff>161925</xdr:colOff>
      <xdr:row>113</xdr:row>
      <xdr:rowOff>95250</xdr:rowOff>
    </xdr:from>
    <xdr:to>
      <xdr:col>8</xdr:col>
      <xdr:colOff>1493925</xdr:colOff>
      <xdr:row>113</xdr:row>
      <xdr:rowOff>1427250</xdr:rowOff>
    </xdr:to>
    <xdr:pic>
      <xdr:nvPicPr>
        <xdr:cNvPr id="1167" name="Имя " descr="Descr "/>
        <xdr:cNvPicPr>
          <a:picLocks noChangeAspect="1"/>
        </xdr:cNvPicPr>
      </xdr:nvPicPr>
      <xdr:blipFill>
        <a:blip xmlns:r="http://schemas.openxmlformats.org/officeDocument/2006/relationships" r:embed="rId87"/>
        <a:stretch>
          <a:fillRect/>
        </a:stretch>
      </xdr:blipFill>
      <xdr:spPr>
        <a:xfrm>
          <a:off x="5276850" y="41833800"/>
          <a:ext cx="1332000" cy="1332000"/>
        </a:xfrm>
        <a:prstGeom prst="rect">
          <a:avLst/>
        </a:prstGeom>
        <a:ln w="9525">
          <a:solidFill>
            <a:srgbClr val="000000"/>
          </a:solidFill>
          <a:prstDash val="solid"/>
        </a:ln>
      </xdr:spPr>
    </xdr:pic>
    <xdr:clientData/>
  </xdr:twoCellAnchor>
  <xdr:twoCellAnchor>
    <xdr:from>
      <xdr:col>8</xdr:col>
      <xdr:colOff>161925</xdr:colOff>
      <xdr:row>114</xdr:row>
      <xdr:rowOff>95250</xdr:rowOff>
    </xdr:from>
    <xdr:to>
      <xdr:col>8</xdr:col>
      <xdr:colOff>1493925</xdr:colOff>
      <xdr:row>114</xdr:row>
      <xdr:rowOff>1427250</xdr:rowOff>
    </xdr:to>
    <xdr:pic>
      <xdr:nvPicPr>
        <xdr:cNvPr id="1168" name="Имя " descr="Descr "/>
        <xdr:cNvPicPr>
          <a:picLocks noChangeAspect="1"/>
        </xdr:cNvPicPr>
      </xdr:nvPicPr>
      <xdr:blipFill>
        <a:blip xmlns:r="http://schemas.openxmlformats.org/officeDocument/2006/relationships" r:embed="rId88"/>
        <a:stretch>
          <a:fillRect/>
        </a:stretch>
      </xdr:blipFill>
      <xdr:spPr>
        <a:xfrm>
          <a:off x="5276850" y="43357800"/>
          <a:ext cx="1332000" cy="1332000"/>
        </a:xfrm>
        <a:prstGeom prst="rect">
          <a:avLst/>
        </a:prstGeom>
        <a:ln w="9525">
          <a:solidFill>
            <a:srgbClr val="000000"/>
          </a:solidFill>
          <a:prstDash val="solid"/>
        </a:ln>
      </xdr:spPr>
    </xdr:pic>
    <xdr:clientData/>
  </xdr:twoCellAnchor>
  <xdr:twoCellAnchor>
    <xdr:from>
      <xdr:col>8</xdr:col>
      <xdr:colOff>161925</xdr:colOff>
      <xdr:row>118</xdr:row>
      <xdr:rowOff>95250</xdr:rowOff>
    </xdr:from>
    <xdr:to>
      <xdr:col>8</xdr:col>
      <xdr:colOff>1493925</xdr:colOff>
      <xdr:row>118</xdr:row>
      <xdr:rowOff>1427250</xdr:rowOff>
    </xdr:to>
    <xdr:pic>
      <xdr:nvPicPr>
        <xdr:cNvPr id="1169" name="Имя " descr="Descr "/>
        <xdr:cNvPicPr>
          <a:picLocks noChangeAspect="1"/>
        </xdr:cNvPicPr>
      </xdr:nvPicPr>
      <xdr:blipFill>
        <a:blip xmlns:r="http://schemas.openxmlformats.org/officeDocument/2006/relationships" r:embed="rId89"/>
        <a:stretch>
          <a:fillRect/>
        </a:stretch>
      </xdr:blipFill>
      <xdr:spPr>
        <a:xfrm>
          <a:off x="5276850" y="44881800"/>
          <a:ext cx="1332000" cy="1332000"/>
        </a:xfrm>
        <a:prstGeom prst="rect">
          <a:avLst/>
        </a:prstGeom>
        <a:ln w="9525">
          <a:solidFill>
            <a:srgbClr val="000000"/>
          </a:solidFill>
          <a:prstDash val="solid"/>
        </a:ln>
      </xdr:spPr>
    </xdr:pic>
    <xdr:clientData/>
  </xdr:twoCellAnchor>
  <xdr:twoCellAnchor>
    <xdr:from>
      <xdr:col>8</xdr:col>
      <xdr:colOff>161925</xdr:colOff>
      <xdr:row>120</xdr:row>
      <xdr:rowOff>95250</xdr:rowOff>
    </xdr:from>
    <xdr:to>
      <xdr:col>8</xdr:col>
      <xdr:colOff>1493925</xdr:colOff>
      <xdr:row>120</xdr:row>
      <xdr:rowOff>1427250</xdr:rowOff>
    </xdr:to>
    <xdr:pic>
      <xdr:nvPicPr>
        <xdr:cNvPr id="1170" name="Имя " descr="Descr "/>
        <xdr:cNvPicPr>
          <a:picLocks noChangeAspect="1"/>
        </xdr:cNvPicPr>
      </xdr:nvPicPr>
      <xdr:blipFill>
        <a:blip xmlns:r="http://schemas.openxmlformats.org/officeDocument/2006/relationships" r:embed="rId90"/>
        <a:stretch>
          <a:fillRect/>
        </a:stretch>
      </xdr:blipFill>
      <xdr:spPr>
        <a:xfrm>
          <a:off x="5276850" y="46405800"/>
          <a:ext cx="1332000" cy="1332000"/>
        </a:xfrm>
        <a:prstGeom prst="rect">
          <a:avLst/>
        </a:prstGeom>
        <a:ln w="9525">
          <a:solidFill>
            <a:srgbClr val="000000"/>
          </a:solidFill>
          <a:prstDash val="solid"/>
        </a:ln>
      </xdr:spPr>
    </xdr:pic>
    <xdr:clientData/>
  </xdr:twoCellAnchor>
  <xdr:twoCellAnchor>
    <xdr:from>
      <xdr:col>8</xdr:col>
      <xdr:colOff>161925</xdr:colOff>
      <xdr:row>121</xdr:row>
      <xdr:rowOff>95250</xdr:rowOff>
    </xdr:from>
    <xdr:to>
      <xdr:col>8</xdr:col>
      <xdr:colOff>1493925</xdr:colOff>
      <xdr:row>121</xdr:row>
      <xdr:rowOff>1427250</xdr:rowOff>
    </xdr:to>
    <xdr:pic>
      <xdr:nvPicPr>
        <xdr:cNvPr id="1171" name="Имя " descr="Descr "/>
        <xdr:cNvPicPr>
          <a:picLocks noChangeAspect="1"/>
        </xdr:cNvPicPr>
      </xdr:nvPicPr>
      <xdr:blipFill>
        <a:blip xmlns:r="http://schemas.openxmlformats.org/officeDocument/2006/relationships" r:embed="rId91"/>
        <a:stretch>
          <a:fillRect/>
        </a:stretch>
      </xdr:blipFill>
      <xdr:spPr>
        <a:xfrm>
          <a:off x="5276850" y="47929800"/>
          <a:ext cx="1332000" cy="1332000"/>
        </a:xfrm>
        <a:prstGeom prst="rect">
          <a:avLst/>
        </a:prstGeom>
        <a:ln w="9525">
          <a:solidFill>
            <a:srgbClr val="000000"/>
          </a:solidFill>
          <a:prstDash val="solid"/>
        </a:ln>
      </xdr:spPr>
    </xdr:pic>
    <xdr:clientData/>
  </xdr:twoCellAnchor>
  <xdr:twoCellAnchor>
    <xdr:from>
      <xdr:col>8</xdr:col>
      <xdr:colOff>161925</xdr:colOff>
      <xdr:row>131</xdr:row>
      <xdr:rowOff>95250</xdr:rowOff>
    </xdr:from>
    <xdr:to>
      <xdr:col>8</xdr:col>
      <xdr:colOff>1493925</xdr:colOff>
      <xdr:row>131</xdr:row>
      <xdr:rowOff>1427250</xdr:rowOff>
    </xdr:to>
    <xdr:pic>
      <xdr:nvPicPr>
        <xdr:cNvPr id="1172" name="Имя " descr="Descr "/>
        <xdr:cNvPicPr>
          <a:picLocks noChangeAspect="1"/>
        </xdr:cNvPicPr>
      </xdr:nvPicPr>
      <xdr:blipFill>
        <a:blip xmlns:r="http://schemas.openxmlformats.org/officeDocument/2006/relationships" r:embed="rId92"/>
        <a:stretch>
          <a:fillRect/>
        </a:stretch>
      </xdr:blipFill>
      <xdr:spPr>
        <a:xfrm>
          <a:off x="5276850" y="49453800"/>
          <a:ext cx="1332000" cy="1332000"/>
        </a:xfrm>
        <a:prstGeom prst="rect">
          <a:avLst/>
        </a:prstGeom>
        <a:ln w="9525">
          <a:solidFill>
            <a:srgbClr val="000000"/>
          </a:solidFill>
          <a:prstDash val="solid"/>
        </a:ln>
      </xdr:spPr>
    </xdr:pic>
    <xdr:clientData/>
  </xdr:twoCellAnchor>
  <xdr:twoCellAnchor>
    <xdr:from>
      <xdr:col>8</xdr:col>
      <xdr:colOff>161925</xdr:colOff>
      <xdr:row>132</xdr:row>
      <xdr:rowOff>95250</xdr:rowOff>
    </xdr:from>
    <xdr:to>
      <xdr:col>8</xdr:col>
      <xdr:colOff>1493925</xdr:colOff>
      <xdr:row>132</xdr:row>
      <xdr:rowOff>1427250</xdr:rowOff>
    </xdr:to>
    <xdr:pic>
      <xdr:nvPicPr>
        <xdr:cNvPr id="1173" name="Имя " descr="Descr "/>
        <xdr:cNvPicPr>
          <a:picLocks noChangeAspect="1"/>
        </xdr:cNvPicPr>
      </xdr:nvPicPr>
      <xdr:blipFill>
        <a:blip xmlns:r="http://schemas.openxmlformats.org/officeDocument/2006/relationships" r:embed="rId93"/>
        <a:stretch>
          <a:fillRect/>
        </a:stretch>
      </xdr:blipFill>
      <xdr:spPr>
        <a:xfrm>
          <a:off x="5276850" y="50977800"/>
          <a:ext cx="1332000" cy="1332000"/>
        </a:xfrm>
        <a:prstGeom prst="rect">
          <a:avLst/>
        </a:prstGeom>
        <a:ln w="9525">
          <a:solidFill>
            <a:srgbClr val="000000"/>
          </a:solidFill>
          <a:prstDash val="solid"/>
        </a:ln>
      </xdr:spPr>
    </xdr:pic>
    <xdr:clientData/>
  </xdr:twoCellAnchor>
  <xdr:twoCellAnchor>
    <xdr:from>
      <xdr:col>8</xdr:col>
      <xdr:colOff>161925</xdr:colOff>
      <xdr:row>134</xdr:row>
      <xdr:rowOff>95250</xdr:rowOff>
    </xdr:from>
    <xdr:to>
      <xdr:col>8</xdr:col>
      <xdr:colOff>1493925</xdr:colOff>
      <xdr:row>134</xdr:row>
      <xdr:rowOff>1427250</xdr:rowOff>
    </xdr:to>
    <xdr:pic>
      <xdr:nvPicPr>
        <xdr:cNvPr id="1174" name="Имя " descr="Descr "/>
        <xdr:cNvPicPr>
          <a:picLocks noChangeAspect="1"/>
        </xdr:cNvPicPr>
      </xdr:nvPicPr>
      <xdr:blipFill>
        <a:blip xmlns:r="http://schemas.openxmlformats.org/officeDocument/2006/relationships" r:embed="rId94"/>
        <a:stretch>
          <a:fillRect/>
        </a:stretch>
      </xdr:blipFill>
      <xdr:spPr>
        <a:xfrm>
          <a:off x="5276850" y="52501800"/>
          <a:ext cx="1332000" cy="1332000"/>
        </a:xfrm>
        <a:prstGeom prst="rect">
          <a:avLst/>
        </a:prstGeom>
        <a:ln w="9525">
          <a:solidFill>
            <a:srgbClr val="000000"/>
          </a:solidFill>
          <a:prstDash val="solid"/>
        </a:ln>
      </xdr:spPr>
    </xdr:pic>
    <xdr:clientData/>
  </xdr:twoCellAnchor>
  <xdr:twoCellAnchor>
    <xdr:from>
      <xdr:col>8</xdr:col>
      <xdr:colOff>161925</xdr:colOff>
      <xdr:row>135</xdr:row>
      <xdr:rowOff>95250</xdr:rowOff>
    </xdr:from>
    <xdr:to>
      <xdr:col>8</xdr:col>
      <xdr:colOff>1493925</xdr:colOff>
      <xdr:row>135</xdr:row>
      <xdr:rowOff>1427250</xdr:rowOff>
    </xdr:to>
    <xdr:pic>
      <xdr:nvPicPr>
        <xdr:cNvPr id="1175" name="Имя " descr="Descr "/>
        <xdr:cNvPicPr>
          <a:picLocks noChangeAspect="1"/>
        </xdr:cNvPicPr>
      </xdr:nvPicPr>
      <xdr:blipFill>
        <a:blip xmlns:r="http://schemas.openxmlformats.org/officeDocument/2006/relationships" r:embed="rId95"/>
        <a:stretch>
          <a:fillRect/>
        </a:stretch>
      </xdr:blipFill>
      <xdr:spPr>
        <a:xfrm>
          <a:off x="5276850" y="54025800"/>
          <a:ext cx="1332000" cy="1332000"/>
        </a:xfrm>
        <a:prstGeom prst="rect">
          <a:avLst/>
        </a:prstGeom>
        <a:ln w="9525">
          <a:solidFill>
            <a:srgbClr val="000000"/>
          </a:solidFill>
          <a:prstDash val="solid"/>
        </a:ln>
      </xdr:spPr>
    </xdr:pic>
    <xdr:clientData/>
  </xdr:twoCellAnchor>
  <xdr:twoCellAnchor>
    <xdr:from>
      <xdr:col>8</xdr:col>
      <xdr:colOff>161925</xdr:colOff>
      <xdr:row>139</xdr:row>
      <xdr:rowOff>95250</xdr:rowOff>
    </xdr:from>
    <xdr:to>
      <xdr:col>8</xdr:col>
      <xdr:colOff>1493925</xdr:colOff>
      <xdr:row>139</xdr:row>
      <xdr:rowOff>1427250</xdr:rowOff>
    </xdr:to>
    <xdr:pic>
      <xdr:nvPicPr>
        <xdr:cNvPr id="1176" name="Имя " descr="Descr "/>
        <xdr:cNvPicPr>
          <a:picLocks noChangeAspect="1"/>
        </xdr:cNvPicPr>
      </xdr:nvPicPr>
      <xdr:blipFill>
        <a:blip xmlns:r="http://schemas.openxmlformats.org/officeDocument/2006/relationships" r:embed="rId96"/>
        <a:stretch>
          <a:fillRect/>
        </a:stretch>
      </xdr:blipFill>
      <xdr:spPr>
        <a:xfrm>
          <a:off x="5276850" y="55549800"/>
          <a:ext cx="1332000" cy="1332000"/>
        </a:xfrm>
        <a:prstGeom prst="rect">
          <a:avLst/>
        </a:prstGeom>
        <a:ln w="9525">
          <a:solidFill>
            <a:srgbClr val="000000"/>
          </a:solidFill>
          <a:prstDash val="solid"/>
        </a:ln>
      </xdr:spPr>
    </xdr:pic>
    <xdr:clientData/>
  </xdr:twoCellAnchor>
  <xdr:twoCellAnchor>
    <xdr:from>
      <xdr:col>8</xdr:col>
      <xdr:colOff>161925</xdr:colOff>
      <xdr:row>140</xdr:row>
      <xdr:rowOff>95250</xdr:rowOff>
    </xdr:from>
    <xdr:to>
      <xdr:col>8</xdr:col>
      <xdr:colOff>1493925</xdr:colOff>
      <xdr:row>140</xdr:row>
      <xdr:rowOff>1427250</xdr:rowOff>
    </xdr:to>
    <xdr:pic>
      <xdr:nvPicPr>
        <xdr:cNvPr id="1177" name="Имя " descr="Descr "/>
        <xdr:cNvPicPr>
          <a:picLocks noChangeAspect="1"/>
        </xdr:cNvPicPr>
      </xdr:nvPicPr>
      <xdr:blipFill>
        <a:blip xmlns:r="http://schemas.openxmlformats.org/officeDocument/2006/relationships" r:embed="rId97"/>
        <a:stretch>
          <a:fillRect/>
        </a:stretch>
      </xdr:blipFill>
      <xdr:spPr>
        <a:xfrm>
          <a:off x="5276850" y="57073800"/>
          <a:ext cx="1332000" cy="1332000"/>
        </a:xfrm>
        <a:prstGeom prst="rect">
          <a:avLst/>
        </a:prstGeom>
        <a:ln w="9525">
          <a:solidFill>
            <a:srgbClr val="000000"/>
          </a:solidFill>
          <a:prstDash val="solid"/>
        </a:ln>
      </xdr:spPr>
    </xdr:pic>
    <xdr:clientData/>
  </xdr:twoCellAnchor>
  <xdr:twoCellAnchor>
    <xdr:from>
      <xdr:col>8</xdr:col>
      <xdr:colOff>161925</xdr:colOff>
      <xdr:row>143</xdr:row>
      <xdr:rowOff>95250</xdr:rowOff>
    </xdr:from>
    <xdr:to>
      <xdr:col>8</xdr:col>
      <xdr:colOff>1493925</xdr:colOff>
      <xdr:row>143</xdr:row>
      <xdr:rowOff>1427250</xdr:rowOff>
    </xdr:to>
    <xdr:pic>
      <xdr:nvPicPr>
        <xdr:cNvPr id="1178" name="Имя " descr="Descr "/>
        <xdr:cNvPicPr>
          <a:picLocks noChangeAspect="1"/>
        </xdr:cNvPicPr>
      </xdr:nvPicPr>
      <xdr:blipFill>
        <a:blip xmlns:r="http://schemas.openxmlformats.org/officeDocument/2006/relationships" r:embed="rId98"/>
        <a:stretch>
          <a:fillRect/>
        </a:stretch>
      </xdr:blipFill>
      <xdr:spPr>
        <a:xfrm>
          <a:off x="5276850" y="58597800"/>
          <a:ext cx="1332000" cy="1332000"/>
        </a:xfrm>
        <a:prstGeom prst="rect">
          <a:avLst/>
        </a:prstGeom>
        <a:ln w="9525">
          <a:solidFill>
            <a:srgbClr val="000000"/>
          </a:solidFill>
          <a:prstDash val="solid"/>
        </a:ln>
      </xdr:spPr>
    </xdr:pic>
    <xdr:clientData/>
  </xdr:twoCellAnchor>
  <xdr:twoCellAnchor>
    <xdr:from>
      <xdr:col>8</xdr:col>
      <xdr:colOff>161925</xdr:colOff>
      <xdr:row>144</xdr:row>
      <xdr:rowOff>95250</xdr:rowOff>
    </xdr:from>
    <xdr:to>
      <xdr:col>8</xdr:col>
      <xdr:colOff>1493925</xdr:colOff>
      <xdr:row>144</xdr:row>
      <xdr:rowOff>1427250</xdr:rowOff>
    </xdr:to>
    <xdr:pic>
      <xdr:nvPicPr>
        <xdr:cNvPr id="1179" name="Имя " descr="Descr "/>
        <xdr:cNvPicPr>
          <a:picLocks noChangeAspect="1"/>
        </xdr:cNvPicPr>
      </xdr:nvPicPr>
      <xdr:blipFill>
        <a:blip xmlns:r="http://schemas.openxmlformats.org/officeDocument/2006/relationships" r:embed="rId99"/>
        <a:stretch>
          <a:fillRect/>
        </a:stretch>
      </xdr:blipFill>
      <xdr:spPr>
        <a:xfrm>
          <a:off x="5276850" y="60121800"/>
          <a:ext cx="1332000" cy="1332000"/>
        </a:xfrm>
        <a:prstGeom prst="rect">
          <a:avLst/>
        </a:prstGeom>
        <a:ln w="9525">
          <a:solidFill>
            <a:srgbClr val="000000"/>
          </a:solidFill>
          <a:prstDash val="solid"/>
        </a:ln>
      </xdr:spPr>
    </xdr:pic>
    <xdr:clientData/>
  </xdr:twoCellAnchor>
  <xdr:twoCellAnchor>
    <xdr:from>
      <xdr:col>8</xdr:col>
      <xdr:colOff>161925</xdr:colOff>
      <xdr:row>149</xdr:row>
      <xdr:rowOff>95250</xdr:rowOff>
    </xdr:from>
    <xdr:to>
      <xdr:col>8</xdr:col>
      <xdr:colOff>1493925</xdr:colOff>
      <xdr:row>149</xdr:row>
      <xdr:rowOff>1427250</xdr:rowOff>
    </xdr:to>
    <xdr:pic>
      <xdr:nvPicPr>
        <xdr:cNvPr id="1180" name="Имя " descr="Descr "/>
        <xdr:cNvPicPr>
          <a:picLocks noChangeAspect="1"/>
        </xdr:cNvPicPr>
      </xdr:nvPicPr>
      <xdr:blipFill>
        <a:blip xmlns:r="http://schemas.openxmlformats.org/officeDocument/2006/relationships" r:embed="rId100"/>
        <a:stretch>
          <a:fillRect/>
        </a:stretch>
      </xdr:blipFill>
      <xdr:spPr>
        <a:xfrm>
          <a:off x="5276850" y="61645800"/>
          <a:ext cx="1332000" cy="1332000"/>
        </a:xfrm>
        <a:prstGeom prst="rect">
          <a:avLst/>
        </a:prstGeom>
        <a:ln w="9525">
          <a:solidFill>
            <a:srgbClr val="000000"/>
          </a:solidFill>
          <a:prstDash val="solid"/>
        </a:ln>
      </xdr:spPr>
    </xdr:pic>
    <xdr:clientData/>
  </xdr:twoCellAnchor>
  <xdr:twoCellAnchor>
    <xdr:from>
      <xdr:col>8</xdr:col>
      <xdr:colOff>161925</xdr:colOff>
      <xdr:row>150</xdr:row>
      <xdr:rowOff>95250</xdr:rowOff>
    </xdr:from>
    <xdr:to>
      <xdr:col>8</xdr:col>
      <xdr:colOff>1493925</xdr:colOff>
      <xdr:row>150</xdr:row>
      <xdr:rowOff>1427250</xdr:rowOff>
    </xdr:to>
    <xdr:pic>
      <xdr:nvPicPr>
        <xdr:cNvPr id="1181" name="Имя " descr="Descr "/>
        <xdr:cNvPicPr>
          <a:picLocks noChangeAspect="1"/>
        </xdr:cNvPicPr>
      </xdr:nvPicPr>
      <xdr:blipFill>
        <a:blip xmlns:r="http://schemas.openxmlformats.org/officeDocument/2006/relationships" r:embed="rId101"/>
        <a:stretch>
          <a:fillRect/>
        </a:stretch>
      </xdr:blipFill>
      <xdr:spPr>
        <a:xfrm>
          <a:off x="5276850" y="63169800"/>
          <a:ext cx="1332000" cy="1332000"/>
        </a:xfrm>
        <a:prstGeom prst="rect">
          <a:avLst/>
        </a:prstGeom>
        <a:ln w="9525">
          <a:solidFill>
            <a:srgbClr val="000000"/>
          </a:solidFill>
          <a:prstDash val="solid"/>
        </a:ln>
      </xdr:spPr>
    </xdr:pic>
    <xdr:clientData/>
  </xdr:twoCellAnchor>
  <xdr:twoCellAnchor>
    <xdr:from>
      <xdr:col>8</xdr:col>
      <xdr:colOff>161925</xdr:colOff>
      <xdr:row>155</xdr:row>
      <xdr:rowOff>95250</xdr:rowOff>
    </xdr:from>
    <xdr:to>
      <xdr:col>8</xdr:col>
      <xdr:colOff>1493925</xdr:colOff>
      <xdr:row>155</xdr:row>
      <xdr:rowOff>1427250</xdr:rowOff>
    </xdr:to>
    <xdr:pic>
      <xdr:nvPicPr>
        <xdr:cNvPr id="1182" name="Имя " descr="Descr "/>
        <xdr:cNvPicPr>
          <a:picLocks noChangeAspect="1"/>
        </xdr:cNvPicPr>
      </xdr:nvPicPr>
      <xdr:blipFill>
        <a:blip xmlns:r="http://schemas.openxmlformats.org/officeDocument/2006/relationships" r:embed="rId102"/>
        <a:stretch>
          <a:fillRect/>
        </a:stretch>
      </xdr:blipFill>
      <xdr:spPr>
        <a:xfrm>
          <a:off x="5276850" y="64693800"/>
          <a:ext cx="1332000" cy="1332000"/>
        </a:xfrm>
        <a:prstGeom prst="rect">
          <a:avLst/>
        </a:prstGeom>
        <a:ln w="9525">
          <a:solidFill>
            <a:srgbClr val="000000"/>
          </a:solidFill>
          <a:prstDash val="solid"/>
        </a:ln>
      </xdr:spPr>
    </xdr:pic>
    <xdr:clientData/>
  </xdr:twoCellAnchor>
  <xdr:twoCellAnchor>
    <xdr:from>
      <xdr:col>8</xdr:col>
      <xdr:colOff>161925</xdr:colOff>
      <xdr:row>156</xdr:row>
      <xdr:rowOff>95250</xdr:rowOff>
    </xdr:from>
    <xdr:to>
      <xdr:col>8</xdr:col>
      <xdr:colOff>1493925</xdr:colOff>
      <xdr:row>156</xdr:row>
      <xdr:rowOff>1427250</xdr:rowOff>
    </xdr:to>
    <xdr:pic>
      <xdr:nvPicPr>
        <xdr:cNvPr id="1183" name="Имя " descr="Descr "/>
        <xdr:cNvPicPr>
          <a:picLocks noChangeAspect="1"/>
        </xdr:cNvPicPr>
      </xdr:nvPicPr>
      <xdr:blipFill>
        <a:blip xmlns:r="http://schemas.openxmlformats.org/officeDocument/2006/relationships" r:embed="rId103"/>
        <a:stretch>
          <a:fillRect/>
        </a:stretch>
      </xdr:blipFill>
      <xdr:spPr>
        <a:xfrm>
          <a:off x="5276850" y="66217800"/>
          <a:ext cx="1332000" cy="1332000"/>
        </a:xfrm>
        <a:prstGeom prst="rect">
          <a:avLst/>
        </a:prstGeom>
        <a:ln w="9525">
          <a:solidFill>
            <a:srgbClr val="000000"/>
          </a:solidFill>
          <a:prstDash val="solid"/>
        </a:ln>
      </xdr:spPr>
    </xdr:pic>
    <xdr:clientData/>
  </xdr:twoCellAnchor>
  <xdr:twoCellAnchor>
    <xdr:from>
      <xdr:col>8</xdr:col>
      <xdr:colOff>161925</xdr:colOff>
      <xdr:row>157</xdr:row>
      <xdr:rowOff>95250</xdr:rowOff>
    </xdr:from>
    <xdr:to>
      <xdr:col>8</xdr:col>
      <xdr:colOff>1493925</xdr:colOff>
      <xdr:row>157</xdr:row>
      <xdr:rowOff>1427250</xdr:rowOff>
    </xdr:to>
    <xdr:pic>
      <xdr:nvPicPr>
        <xdr:cNvPr id="1184" name="Имя " descr="Descr "/>
        <xdr:cNvPicPr>
          <a:picLocks noChangeAspect="1"/>
        </xdr:cNvPicPr>
      </xdr:nvPicPr>
      <xdr:blipFill>
        <a:blip xmlns:r="http://schemas.openxmlformats.org/officeDocument/2006/relationships" r:embed="rId104"/>
        <a:stretch>
          <a:fillRect/>
        </a:stretch>
      </xdr:blipFill>
      <xdr:spPr>
        <a:xfrm>
          <a:off x="5276850" y="67741800"/>
          <a:ext cx="1332000" cy="1332000"/>
        </a:xfrm>
        <a:prstGeom prst="rect">
          <a:avLst/>
        </a:prstGeom>
        <a:ln w="9525">
          <a:solidFill>
            <a:srgbClr val="000000"/>
          </a:solidFill>
          <a:prstDash val="solid"/>
        </a:ln>
      </xdr:spPr>
    </xdr:pic>
    <xdr:clientData/>
  </xdr:twoCellAnchor>
  <xdr:twoCellAnchor>
    <xdr:from>
      <xdr:col>8</xdr:col>
      <xdr:colOff>161925</xdr:colOff>
      <xdr:row>158</xdr:row>
      <xdr:rowOff>95250</xdr:rowOff>
    </xdr:from>
    <xdr:to>
      <xdr:col>8</xdr:col>
      <xdr:colOff>1493925</xdr:colOff>
      <xdr:row>158</xdr:row>
      <xdr:rowOff>1427250</xdr:rowOff>
    </xdr:to>
    <xdr:pic>
      <xdr:nvPicPr>
        <xdr:cNvPr id="1185" name="Имя " descr="Descr "/>
        <xdr:cNvPicPr>
          <a:picLocks noChangeAspect="1"/>
        </xdr:cNvPicPr>
      </xdr:nvPicPr>
      <xdr:blipFill>
        <a:blip xmlns:r="http://schemas.openxmlformats.org/officeDocument/2006/relationships" r:embed="rId105"/>
        <a:stretch>
          <a:fillRect/>
        </a:stretch>
      </xdr:blipFill>
      <xdr:spPr>
        <a:xfrm>
          <a:off x="5276850" y="69265800"/>
          <a:ext cx="1332000" cy="1332000"/>
        </a:xfrm>
        <a:prstGeom prst="rect">
          <a:avLst/>
        </a:prstGeom>
        <a:ln w="9525">
          <a:solidFill>
            <a:srgbClr val="000000"/>
          </a:solidFill>
          <a:prstDash val="solid"/>
        </a:ln>
      </xdr:spPr>
    </xdr:pic>
    <xdr:clientData/>
  </xdr:twoCellAnchor>
  <xdr:twoCellAnchor>
    <xdr:from>
      <xdr:col>8</xdr:col>
      <xdr:colOff>161925</xdr:colOff>
      <xdr:row>162</xdr:row>
      <xdr:rowOff>95250</xdr:rowOff>
    </xdr:from>
    <xdr:to>
      <xdr:col>8</xdr:col>
      <xdr:colOff>1493925</xdr:colOff>
      <xdr:row>162</xdr:row>
      <xdr:rowOff>1427250</xdr:rowOff>
    </xdr:to>
    <xdr:pic>
      <xdr:nvPicPr>
        <xdr:cNvPr id="1186" name="Имя " descr="Descr "/>
        <xdr:cNvPicPr>
          <a:picLocks noChangeAspect="1"/>
        </xdr:cNvPicPr>
      </xdr:nvPicPr>
      <xdr:blipFill>
        <a:blip xmlns:r="http://schemas.openxmlformats.org/officeDocument/2006/relationships" r:embed="rId106"/>
        <a:stretch>
          <a:fillRect/>
        </a:stretch>
      </xdr:blipFill>
      <xdr:spPr>
        <a:xfrm>
          <a:off x="5276850" y="70789800"/>
          <a:ext cx="1332000" cy="1332000"/>
        </a:xfrm>
        <a:prstGeom prst="rect">
          <a:avLst/>
        </a:prstGeom>
        <a:ln w="9525">
          <a:solidFill>
            <a:srgbClr val="000000"/>
          </a:solidFill>
          <a:prstDash val="solid"/>
        </a:ln>
      </xdr:spPr>
    </xdr:pic>
    <xdr:clientData/>
  </xdr:twoCellAnchor>
  <xdr:twoCellAnchor>
    <xdr:from>
      <xdr:col>8</xdr:col>
      <xdr:colOff>161925</xdr:colOff>
      <xdr:row>166</xdr:row>
      <xdr:rowOff>95250</xdr:rowOff>
    </xdr:from>
    <xdr:to>
      <xdr:col>8</xdr:col>
      <xdr:colOff>1493925</xdr:colOff>
      <xdr:row>166</xdr:row>
      <xdr:rowOff>1427250</xdr:rowOff>
    </xdr:to>
    <xdr:pic>
      <xdr:nvPicPr>
        <xdr:cNvPr id="1187" name="Имя " descr="Descr "/>
        <xdr:cNvPicPr>
          <a:picLocks noChangeAspect="1"/>
        </xdr:cNvPicPr>
      </xdr:nvPicPr>
      <xdr:blipFill>
        <a:blip xmlns:r="http://schemas.openxmlformats.org/officeDocument/2006/relationships" r:embed="rId107"/>
        <a:stretch>
          <a:fillRect/>
        </a:stretch>
      </xdr:blipFill>
      <xdr:spPr>
        <a:xfrm>
          <a:off x="5276850" y="72313800"/>
          <a:ext cx="1332000" cy="1332000"/>
        </a:xfrm>
        <a:prstGeom prst="rect">
          <a:avLst/>
        </a:prstGeom>
        <a:ln w="9525">
          <a:solidFill>
            <a:srgbClr val="000000"/>
          </a:solidFill>
          <a:prstDash val="solid"/>
        </a:ln>
      </xdr:spPr>
    </xdr:pic>
    <xdr:clientData/>
  </xdr:twoCellAnchor>
  <xdr:twoCellAnchor>
    <xdr:from>
      <xdr:col>8</xdr:col>
      <xdr:colOff>161925</xdr:colOff>
      <xdr:row>177</xdr:row>
      <xdr:rowOff>95250</xdr:rowOff>
    </xdr:from>
    <xdr:to>
      <xdr:col>8</xdr:col>
      <xdr:colOff>1493925</xdr:colOff>
      <xdr:row>177</xdr:row>
      <xdr:rowOff>1427250</xdr:rowOff>
    </xdr:to>
    <xdr:pic>
      <xdr:nvPicPr>
        <xdr:cNvPr id="1188" name="Имя " descr="Descr "/>
        <xdr:cNvPicPr>
          <a:picLocks noChangeAspect="1"/>
        </xdr:cNvPicPr>
      </xdr:nvPicPr>
      <xdr:blipFill>
        <a:blip xmlns:r="http://schemas.openxmlformats.org/officeDocument/2006/relationships" r:embed="rId108"/>
        <a:stretch>
          <a:fillRect/>
        </a:stretch>
      </xdr:blipFill>
      <xdr:spPr>
        <a:xfrm>
          <a:off x="5276850" y="73837800"/>
          <a:ext cx="1332000" cy="1332000"/>
        </a:xfrm>
        <a:prstGeom prst="rect">
          <a:avLst/>
        </a:prstGeom>
        <a:ln w="9525">
          <a:solidFill>
            <a:srgbClr val="000000"/>
          </a:solidFill>
          <a:prstDash val="solid"/>
        </a:ln>
      </xdr:spPr>
    </xdr:pic>
    <xdr:clientData/>
  </xdr:twoCellAnchor>
  <xdr:twoCellAnchor>
    <xdr:from>
      <xdr:col>8</xdr:col>
      <xdr:colOff>161925</xdr:colOff>
      <xdr:row>184</xdr:row>
      <xdr:rowOff>95250</xdr:rowOff>
    </xdr:from>
    <xdr:to>
      <xdr:col>8</xdr:col>
      <xdr:colOff>1493925</xdr:colOff>
      <xdr:row>184</xdr:row>
      <xdr:rowOff>1427250</xdr:rowOff>
    </xdr:to>
    <xdr:pic>
      <xdr:nvPicPr>
        <xdr:cNvPr id="1189" name="Имя " descr="Descr "/>
        <xdr:cNvPicPr>
          <a:picLocks noChangeAspect="1"/>
        </xdr:cNvPicPr>
      </xdr:nvPicPr>
      <xdr:blipFill>
        <a:blip xmlns:r="http://schemas.openxmlformats.org/officeDocument/2006/relationships" r:embed="rId109"/>
        <a:stretch>
          <a:fillRect/>
        </a:stretch>
      </xdr:blipFill>
      <xdr:spPr>
        <a:xfrm>
          <a:off x="5276850" y="75361800"/>
          <a:ext cx="1332000" cy="1332000"/>
        </a:xfrm>
        <a:prstGeom prst="rect">
          <a:avLst/>
        </a:prstGeom>
        <a:ln w="9525">
          <a:solidFill>
            <a:srgbClr val="000000"/>
          </a:solidFill>
          <a:prstDash val="solid"/>
        </a:ln>
      </xdr:spPr>
    </xdr:pic>
    <xdr:clientData/>
  </xdr:twoCellAnchor>
  <xdr:twoCellAnchor>
    <xdr:from>
      <xdr:col>8</xdr:col>
      <xdr:colOff>161925</xdr:colOff>
      <xdr:row>194</xdr:row>
      <xdr:rowOff>95250</xdr:rowOff>
    </xdr:from>
    <xdr:to>
      <xdr:col>8</xdr:col>
      <xdr:colOff>1493925</xdr:colOff>
      <xdr:row>194</xdr:row>
      <xdr:rowOff>1427250</xdr:rowOff>
    </xdr:to>
    <xdr:pic>
      <xdr:nvPicPr>
        <xdr:cNvPr id="1190" name="Имя " descr="Descr "/>
        <xdr:cNvPicPr>
          <a:picLocks noChangeAspect="1"/>
        </xdr:cNvPicPr>
      </xdr:nvPicPr>
      <xdr:blipFill>
        <a:blip xmlns:r="http://schemas.openxmlformats.org/officeDocument/2006/relationships" r:embed="rId110"/>
        <a:stretch>
          <a:fillRect/>
        </a:stretch>
      </xdr:blipFill>
      <xdr:spPr>
        <a:xfrm>
          <a:off x="5276850" y="76885800"/>
          <a:ext cx="1332000" cy="1332000"/>
        </a:xfrm>
        <a:prstGeom prst="rect">
          <a:avLst/>
        </a:prstGeom>
        <a:ln w="9525">
          <a:solidFill>
            <a:srgbClr val="000000"/>
          </a:solidFill>
          <a:prstDash val="solid"/>
        </a:ln>
      </xdr:spPr>
    </xdr:pic>
    <xdr:clientData/>
  </xdr:twoCellAnchor>
  <xdr:twoCellAnchor>
    <xdr:from>
      <xdr:col>8</xdr:col>
      <xdr:colOff>161925</xdr:colOff>
      <xdr:row>200</xdr:row>
      <xdr:rowOff>95250</xdr:rowOff>
    </xdr:from>
    <xdr:to>
      <xdr:col>8</xdr:col>
      <xdr:colOff>1493925</xdr:colOff>
      <xdr:row>200</xdr:row>
      <xdr:rowOff>1427250</xdr:rowOff>
    </xdr:to>
    <xdr:pic>
      <xdr:nvPicPr>
        <xdr:cNvPr id="1191" name="Имя " descr="Descr "/>
        <xdr:cNvPicPr>
          <a:picLocks noChangeAspect="1"/>
        </xdr:cNvPicPr>
      </xdr:nvPicPr>
      <xdr:blipFill>
        <a:blip xmlns:r="http://schemas.openxmlformats.org/officeDocument/2006/relationships" r:embed="rId111"/>
        <a:stretch>
          <a:fillRect/>
        </a:stretch>
      </xdr:blipFill>
      <xdr:spPr>
        <a:xfrm>
          <a:off x="5276850" y="78409800"/>
          <a:ext cx="1332000" cy="1332000"/>
        </a:xfrm>
        <a:prstGeom prst="rect">
          <a:avLst/>
        </a:prstGeom>
        <a:ln w="9525">
          <a:solidFill>
            <a:srgbClr val="000000"/>
          </a:solidFill>
          <a:prstDash val="solid"/>
        </a:ln>
      </xdr:spPr>
    </xdr:pic>
    <xdr:clientData/>
  </xdr:twoCellAnchor>
  <xdr:twoCellAnchor>
    <xdr:from>
      <xdr:col>8</xdr:col>
      <xdr:colOff>161925</xdr:colOff>
      <xdr:row>201</xdr:row>
      <xdr:rowOff>95250</xdr:rowOff>
    </xdr:from>
    <xdr:to>
      <xdr:col>8</xdr:col>
      <xdr:colOff>1493925</xdr:colOff>
      <xdr:row>201</xdr:row>
      <xdr:rowOff>1427250</xdr:rowOff>
    </xdr:to>
    <xdr:pic>
      <xdr:nvPicPr>
        <xdr:cNvPr id="1192" name="Имя " descr="Descr "/>
        <xdr:cNvPicPr>
          <a:picLocks noChangeAspect="1"/>
        </xdr:cNvPicPr>
      </xdr:nvPicPr>
      <xdr:blipFill>
        <a:blip xmlns:r="http://schemas.openxmlformats.org/officeDocument/2006/relationships" r:embed="rId112"/>
        <a:stretch>
          <a:fillRect/>
        </a:stretch>
      </xdr:blipFill>
      <xdr:spPr>
        <a:xfrm>
          <a:off x="5276850" y="79933800"/>
          <a:ext cx="1332000" cy="1332000"/>
        </a:xfrm>
        <a:prstGeom prst="rect">
          <a:avLst/>
        </a:prstGeom>
        <a:ln w="9525">
          <a:solidFill>
            <a:srgbClr val="000000"/>
          </a:solidFill>
          <a:prstDash val="solid"/>
        </a:ln>
      </xdr:spPr>
    </xdr:pic>
    <xdr:clientData/>
  </xdr:twoCellAnchor>
  <xdr:twoCellAnchor>
    <xdr:from>
      <xdr:col>8</xdr:col>
      <xdr:colOff>161925</xdr:colOff>
      <xdr:row>202</xdr:row>
      <xdr:rowOff>95250</xdr:rowOff>
    </xdr:from>
    <xdr:to>
      <xdr:col>8</xdr:col>
      <xdr:colOff>1493925</xdr:colOff>
      <xdr:row>202</xdr:row>
      <xdr:rowOff>1427250</xdr:rowOff>
    </xdr:to>
    <xdr:pic>
      <xdr:nvPicPr>
        <xdr:cNvPr id="1193" name="Имя " descr="Descr "/>
        <xdr:cNvPicPr>
          <a:picLocks noChangeAspect="1"/>
        </xdr:cNvPicPr>
      </xdr:nvPicPr>
      <xdr:blipFill>
        <a:blip xmlns:r="http://schemas.openxmlformats.org/officeDocument/2006/relationships" r:embed="rId113"/>
        <a:stretch>
          <a:fillRect/>
        </a:stretch>
      </xdr:blipFill>
      <xdr:spPr>
        <a:xfrm>
          <a:off x="5276850" y="81457800"/>
          <a:ext cx="1332000" cy="1332000"/>
        </a:xfrm>
        <a:prstGeom prst="rect">
          <a:avLst/>
        </a:prstGeom>
        <a:ln w="9525">
          <a:solidFill>
            <a:srgbClr val="000000"/>
          </a:solidFill>
          <a:prstDash val="solid"/>
        </a:ln>
      </xdr:spPr>
    </xdr:pic>
    <xdr:clientData/>
  </xdr:twoCellAnchor>
  <xdr:twoCellAnchor>
    <xdr:from>
      <xdr:col>8</xdr:col>
      <xdr:colOff>161925</xdr:colOff>
      <xdr:row>203</xdr:row>
      <xdr:rowOff>95250</xdr:rowOff>
    </xdr:from>
    <xdr:to>
      <xdr:col>8</xdr:col>
      <xdr:colOff>1493925</xdr:colOff>
      <xdr:row>203</xdr:row>
      <xdr:rowOff>1427250</xdr:rowOff>
    </xdr:to>
    <xdr:pic>
      <xdr:nvPicPr>
        <xdr:cNvPr id="1194" name="Имя " descr="Descr "/>
        <xdr:cNvPicPr>
          <a:picLocks noChangeAspect="1"/>
        </xdr:cNvPicPr>
      </xdr:nvPicPr>
      <xdr:blipFill>
        <a:blip xmlns:r="http://schemas.openxmlformats.org/officeDocument/2006/relationships" r:embed="rId114"/>
        <a:stretch>
          <a:fillRect/>
        </a:stretch>
      </xdr:blipFill>
      <xdr:spPr>
        <a:xfrm>
          <a:off x="5276850" y="82981800"/>
          <a:ext cx="1332000" cy="1332000"/>
        </a:xfrm>
        <a:prstGeom prst="rect">
          <a:avLst/>
        </a:prstGeom>
        <a:ln w="9525">
          <a:solidFill>
            <a:srgbClr val="000000"/>
          </a:solidFill>
          <a:prstDash val="solid"/>
        </a:ln>
      </xdr:spPr>
    </xdr:pic>
    <xdr:clientData/>
  </xdr:twoCellAnchor>
  <xdr:twoCellAnchor>
    <xdr:from>
      <xdr:col>8</xdr:col>
      <xdr:colOff>161925</xdr:colOff>
      <xdr:row>210</xdr:row>
      <xdr:rowOff>95250</xdr:rowOff>
    </xdr:from>
    <xdr:to>
      <xdr:col>8</xdr:col>
      <xdr:colOff>1493925</xdr:colOff>
      <xdr:row>210</xdr:row>
      <xdr:rowOff>1427250</xdr:rowOff>
    </xdr:to>
    <xdr:pic>
      <xdr:nvPicPr>
        <xdr:cNvPr id="1195" name="Имя " descr="Descr "/>
        <xdr:cNvPicPr>
          <a:picLocks noChangeAspect="1"/>
        </xdr:cNvPicPr>
      </xdr:nvPicPr>
      <xdr:blipFill>
        <a:blip xmlns:r="http://schemas.openxmlformats.org/officeDocument/2006/relationships" r:embed="rId115"/>
        <a:stretch>
          <a:fillRect/>
        </a:stretch>
      </xdr:blipFill>
      <xdr:spPr>
        <a:xfrm>
          <a:off x="5276850" y="84505800"/>
          <a:ext cx="1332000" cy="1332000"/>
        </a:xfrm>
        <a:prstGeom prst="rect">
          <a:avLst/>
        </a:prstGeom>
        <a:ln w="9525">
          <a:solidFill>
            <a:srgbClr val="000000"/>
          </a:solidFill>
          <a:prstDash val="solid"/>
        </a:ln>
      </xdr:spPr>
    </xdr:pic>
    <xdr:clientData/>
  </xdr:twoCellAnchor>
  <xdr:twoCellAnchor>
    <xdr:from>
      <xdr:col>8</xdr:col>
      <xdr:colOff>161925</xdr:colOff>
      <xdr:row>212</xdr:row>
      <xdr:rowOff>95250</xdr:rowOff>
    </xdr:from>
    <xdr:to>
      <xdr:col>8</xdr:col>
      <xdr:colOff>1493925</xdr:colOff>
      <xdr:row>212</xdr:row>
      <xdr:rowOff>1427250</xdr:rowOff>
    </xdr:to>
    <xdr:pic>
      <xdr:nvPicPr>
        <xdr:cNvPr id="1196" name="Имя " descr="Descr "/>
        <xdr:cNvPicPr>
          <a:picLocks noChangeAspect="1"/>
        </xdr:cNvPicPr>
      </xdr:nvPicPr>
      <xdr:blipFill>
        <a:blip xmlns:r="http://schemas.openxmlformats.org/officeDocument/2006/relationships" r:embed="rId116"/>
        <a:stretch>
          <a:fillRect/>
        </a:stretch>
      </xdr:blipFill>
      <xdr:spPr>
        <a:xfrm>
          <a:off x="5276850" y="86029800"/>
          <a:ext cx="1332000" cy="1332000"/>
        </a:xfrm>
        <a:prstGeom prst="rect">
          <a:avLst/>
        </a:prstGeom>
        <a:ln w="9525">
          <a:solidFill>
            <a:srgbClr val="000000"/>
          </a:solidFill>
          <a:prstDash val="solid"/>
        </a:ln>
      </xdr:spPr>
    </xdr:pic>
    <xdr:clientData/>
  </xdr:twoCellAnchor>
  <xdr:twoCellAnchor>
    <xdr:from>
      <xdr:col>8</xdr:col>
      <xdr:colOff>161925</xdr:colOff>
      <xdr:row>213</xdr:row>
      <xdr:rowOff>95250</xdr:rowOff>
    </xdr:from>
    <xdr:to>
      <xdr:col>8</xdr:col>
      <xdr:colOff>1493925</xdr:colOff>
      <xdr:row>213</xdr:row>
      <xdr:rowOff>1427250</xdr:rowOff>
    </xdr:to>
    <xdr:pic>
      <xdr:nvPicPr>
        <xdr:cNvPr id="1197" name="Имя " descr="Descr "/>
        <xdr:cNvPicPr>
          <a:picLocks noChangeAspect="1"/>
        </xdr:cNvPicPr>
      </xdr:nvPicPr>
      <xdr:blipFill>
        <a:blip xmlns:r="http://schemas.openxmlformats.org/officeDocument/2006/relationships" r:embed="rId117"/>
        <a:stretch>
          <a:fillRect/>
        </a:stretch>
      </xdr:blipFill>
      <xdr:spPr>
        <a:xfrm>
          <a:off x="5276850" y="87553800"/>
          <a:ext cx="1332000" cy="1332000"/>
        </a:xfrm>
        <a:prstGeom prst="rect">
          <a:avLst/>
        </a:prstGeom>
        <a:ln w="9525">
          <a:solidFill>
            <a:srgbClr val="000000"/>
          </a:solidFill>
          <a:prstDash val="solid"/>
        </a:ln>
      </xdr:spPr>
    </xdr:pic>
    <xdr:clientData/>
  </xdr:twoCellAnchor>
  <xdr:twoCellAnchor>
    <xdr:from>
      <xdr:col>8</xdr:col>
      <xdr:colOff>161925</xdr:colOff>
      <xdr:row>216</xdr:row>
      <xdr:rowOff>95250</xdr:rowOff>
    </xdr:from>
    <xdr:to>
      <xdr:col>8</xdr:col>
      <xdr:colOff>1493925</xdr:colOff>
      <xdr:row>216</xdr:row>
      <xdr:rowOff>1427250</xdr:rowOff>
    </xdr:to>
    <xdr:pic>
      <xdr:nvPicPr>
        <xdr:cNvPr id="1198" name="Имя " descr="Descr "/>
        <xdr:cNvPicPr>
          <a:picLocks noChangeAspect="1"/>
        </xdr:cNvPicPr>
      </xdr:nvPicPr>
      <xdr:blipFill>
        <a:blip xmlns:r="http://schemas.openxmlformats.org/officeDocument/2006/relationships" r:embed="rId118"/>
        <a:stretch>
          <a:fillRect/>
        </a:stretch>
      </xdr:blipFill>
      <xdr:spPr>
        <a:xfrm>
          <a:off x="5276850" y="89077800"/>
          <a:ext cx="1332000" cy="1332000"/>
        </a:xfrm>
        <a:prstGeom prst="rect">
          <a:avLst/>
        </a:prstGeom>
        <a:ln w="9525">
          <a:solidFill>
            <a:srgbClr val="000000"/>
          </a:solidFill>
          <a:prstDash val="solid"/>
        </a:ln>
      </xdr:spPr>
    </xdr:pic>
    <xdr:clientData/>
  </xdr:twoCellAnchor>
  <xdr:twoCellAnchor>
    <xdr:from>
      <xdr:col>8</xdr:col>
      <xdr:colOff>161925</xdr:colOff>
      <xdr:row>219</xdr:row>
      <xdr:rowOff>95250</xdr:rowOff>
    </xdr:from>
    <xdr:to>
      <xdr:col>8</xdr:col>
      <xdr:colOff>1493925</xdr:colOff>
      <xdr:row>219</xdr:row>
      <xdr:rowOff>1427250</xdr:rowOff>
    </xdr:to>
    <xdr:pic>
      <xdr:nvPicPr>
        <xdr:cNvPr id="1199" name="Имя " descr="Descr "/>
        <xdr:cNvPicPr>
          <a:picLocks noChangeAspect="1"/>
        </xdr:cNvPicPr>
      </xdr:nvPicPr>
      <xdr:blipFill>
        <a:blip xmlns:r="http://schemas.openxmlformats.org/officeDocument/2006/relationships" r:embed="rId119"/>
        <a:stretch>
          <a:fillRect/>
        </a:stretch>
      </xdr:blipFill>
      <xdr:spPr>
        <a:xfrm>
          <a:off x="5276850" y="90601800"/>
          <a:ext cx="1332000" cy="1332000"/>
        </a:xfrm>
        <a:prstGeom prst="rect">
          <a:avLst/>
        </a:prstGeom>
        <a:ln w="9525">
          <a:solidFill>
            <a:srgbClr val="000000"/>
          </a:solidFill>
          <a:prstDash val="solid"/>
        </a:ln>
      </xdr:spPr>
    </xdr:pic>
    <xdr:clientData/>
  </xdr:twoCellAnchor>
  <xdr:twoCellAnchor>
    <xdr:from>
      <xdr:col>8</xdr:col>
      <xdr:colOff>161925</xdr:colOff>
      <xdr:row>220</xdr:row>
      <xdr:rowOff>95250</xdr:rowOff>
    </xdr:from>
    <xdr:to>
      <xdr:col>8</xdr:col>
      <xdr:colOff>1493925</xdr:colOff>
      <xdr:row>220</xdr:row>
      <xdr:rowOff>1427250</xdr:rowOff>
    </xdr:to>
    <xdr:pic>
      <xdr:nvPicPr>
        <xdr:cNvPr id="1200" name="Имя " descr="Descr "/>
        <xdr:cNvPicPr>
          <a:picLocks noChangeAspect="1"/>
        </xdr:cNvPicPr>
      </xdr:nvPicPr>
      <xdr:blipFill>
        <a:blip xmlns:r="http://schemas.openxmlformats.org/officeDocument/2006/relationships" r:embed="rId120"/>
        <a:stretch>
          <a:fillRect/>
        </a:stretch>
      </xdr:blipFill>
      <xdr:spPr>
        <a:xfrm>
          <a:off x="5276850" y="92125800"/>
          <a:ext cx="1332000" cy="1332000"/>
        </a:xfrm>
        <a:prstGeom prst="rect">
          <a:avLst/>
        </a:prstGeom>
        <a:ln w="9525">
          <a:solidFill>
            <a:srgbClr val="000000"/>
          </a:solidFill>
          <a:prstDash val="solid"/>
        </a:ln>
      </xdr:spPr>
    </xdr:pic>
    <xdr:clientData/>
  </xdr:twoCellAnchor>
  <xdr:twoCellAnchor>
    <xdr:from>
      <xdr:col>8</xdr:col>
      <xdr:colOff>161925</xdr:colOff>
      <xdr:row>222</xdr:row>
      <xdr:rowOff>95250</xdr:rowOff>
    </xdr:from>
    <xdr:to>
      <xdr:col>8</xdr:col>
      <xdr:colOff>1493925</xdr:colOff>
      <xdr:row>222</xdr:row>
      <xdr:rowOff>1427250</xdr:rowOff>
    </xdr:to>
    <xdr:pic>
      <xdr:nvPicPr>
        <xdr:cNvPr id="1201" name="Имя " descr="Descr "/>
        <xdr:cNvPicPr>
          <a:picLocks noChangeAspect="1"/>
        </xdr:cNvPicPr>
      </xdr:nvPicPr>
      <xdr:blipFill>
        <a:blip xmlns:r="http://schemas.openxmlformats.org/officeDocument/2006/relationships" r:embed="rId121"/>
        <a:stretch>
          <a:fillRect/>
        </a:stretch>
      </xdr:blipFill>
      <xdr:spPr>
        <a:xfrm>
          <a:off x="5276850" y="93649800"/>
          <a:ext cx="1332000" cy="1332000"/>
        </a:xfrm>
        <a:prstGeom prst="rect">
          <a:avLst/>
        </a:prstGeom>
        <a:ln w="9525">
          <a:solidFill>
            <a:srgbClr val="000000"/>
          </a:solidFill>
          <a:prstDash val="solid"/>
        </a:ln>
      </xdr:spPr>
    </xdr:pic>
    <xdr:clientData/>
  </xdr:twoCellAnchor>
  <xdr:twoCellAnchor>
    <xdr:from>
      <xdr:col>8</xdr:col>
      <xdr:colOff>161925</xdr:colOff>
      <xdr:row>228</xdr:row>
      <xdr:rowOff>95250</xdr:rowOff>
    </xdr:from>
    <xdr:to>
      <xdr:col>8</xdr:col>
      <xdr:colOff>1493925</xdr:colOff>
      <xdr:row>228</xdr:row>
      <xdr:rowOff>1427250</xdr:rowOff>
    </xdr:to>
    <xdr:pic>
      <xdr:nvPicPr>
        <xdr:cNvPr id="1202" name="Имя " descr="Descr "/>
        <xdr:cNvPicPr>
          <a:picLocks noChangeAspect="1"/>
        </xdr:cNvPicPr>
      </xdr:nvPicPr>
      <xdr:blipFill>
        <a:blip xmlns:r="http://schemas.openxmlformats.org/officeDocument/2006/relationships" r:embed="rId122"/>
        <a:stretch>
          <a:fillRect/>
        </a:stretch>
      </xdr:blipFill>
      <xdr:spPr>
        <a:xfrm>
          <a:off x="5276850" y="95173800"/>
          <a:ext cx="1332000" cy="1332000"/>
        </a:xfrm>
        <a:prstGeom prst="rect">
          <a:avLst/>
        </a:prstGeom>
        <a:ln w="9525">
          <a:solidFill>
            <a:srgbClr val="000000"/>
          </a:solidFill>
          <a:prstDash val="solid"/>
        </a:ln>
      </xdr:spPr>
    </xdr:pic>
    <xdr:clientData/>
  </xdr:twoCellAnchor>
  <xdr:twoCellAnchor>
    <xdr:from>
      <xdr:col>8</xdr:col>
      <xdr:colOff>161925</xdr:colOff>
      <xdr:row>236</xdr:row>
      <xdr:rowOff>95250</xdr:rowOff>
    </xdr:from>
    <xdr:to>
      <xdr:col>8</xdr:col>
      <xdr:colOff>1493925</xdr:colOff>
      <xdr:row>236</xdr:row>
      <xdr:rowOff>1427250</xdr:rowOff>
    </xdr:to>
    <xdr:pic>
      <xdr:nvPicPr>
        <xdr:cNvPr id="1203" name="Имя " descr="Descr "/>
        <xdr:cNvPicPr>
          <a:picLocks noChangeAspect="1"/>
        </xdr:cNvPicPr>
      </xdr:nvPicPr>
      <xdr:blipFill>
        <a:blip xmlns:r="http://schemas.openxmlformats.org/officeDocument/2006/relationships" r:embed="rId123"/>
        <a:stretch>
          <a:fillRect/>
        </a:stretch>
      </xdr:blipFill>
      <xdr:spPr>
        <a:xfrm>
          <a:off x="5276850" y="96697800"/>
          <a:ext cx="1332000" cy="1332000"/>
        </a:xfrm>
        <a:prstGeom prst="rect">
          <a:avLst/>
        </a:prstGeom>
        <a:ln w="9525">
          <a:solidFill>
            <a:srgbClr val="000000"/>
          </a:solidFill>
          <a:prstDash val="solid"/>
        </a:ln>
      </xdr:spPr>
    </xdr:pic>
    <xdr:clientData/>
  </xdr:twoCellAnchor>
  <xdr:twoCellAnchor>
    <xdr:from>
      <xdr:col>8</xdr:col>
      <xdr:colOff>161925</xdr:colOff>
      <xdr:row>239</xdr:row>
      <xdr:rowOff>95250</xdr:rowOff>
    </xdr:from>
    <xdr:to>
      <xdr:col>8</xdr:col>
      <xdr:colOff>1493925</xdr:colOff>
      <xdr:row>239</xdr:row>
      <xdr:rowOff>1427250</xdr:rowOff>
    </xdr:to>
    <xdr:pic>
      <xdr:nvPicPr>
        <xdr:cNvPr id="1204" name="Имя " descr="Descr "/>
        <xdr:cNvPicPr>
          <a:picLocks noChangeAspect="1"/>
        </xdr:cNvPicPr>
      </xdr:nvPicPr>
      <xdr:blipFill>
        <a:blip xmlns:r="http://schemas.openxmlformats.org/officeDocument/2006/relationships" r:embed="rId124"/>
        <a:stretch>
          <a:fillRect/>
        </a:stretch>
      </xdr:blipFill>
      <xdr:spPr>
        <a:xfrm>
          <a:off x="5276850" y="98221800"/>
          <a:ext cx="1332000" cy="1332000"/>
        </a:xfrm>
        <a:prstGeom prst="rect">
          <a:avLst/>
        </a:prstGeom>
        <a:ln w="9525">
          <a:solidFill>
            <a:srgbClr val="000000"/>
          </a:solidFill>
          <a:prstDash val="solid"/>
        </a:ln>
      </xdr:spPr>
    </xdr:pic>
    <xdr:clientData/>
  </xdr:twoCellAnchor>
  <xdr:twoCellAnchor>
    <xdr:from>
      <xdr:col>8</xdr:col>
      <xdr:colOff>161925</xdr:colOff>
      <xdr:row>240</xdr:row>
      <xdr:rowOff>95250</xdr:rowOff>
    </xdr:from>
    <xdr:to>
      <xdr:col>8</xdr:col>
      <xdr:colOff>1493925</xdr:colOff>
      <xdr:row>240</xdr:row>
      <xdr:rowOff>1427250</xdr:rowOff>
    </xdr:to>
    <xdr:pic>
      <xdr:nvPicPr>
        <xdr:cNvPr id="1205" name="Имя " descr="Descr "/>
        <xdr:cNvPicPr>
          <a:picLocks noChangeAspect="1"/>
        </xdr:cNvPicPr>
      </xdr:nvPicPr>
      <xdr:blipFill>
        <a:blip xmlns:r="http://schemas.openxmlformats.org/officeDocument/2006/relationships" r:embed="rId125"/>
        <a:stretch>
          <a:fillRect/>
        </a:stretch>
      </xdr:blipFill>
      <xdr:spPr>
        <a:xfrm>
          <a:off x="5276850" y="99745800"/>
          <a:ext cx="1332000" cy="1332000"/>
        </a:xfrm>
        <a:prstGeom prst="rect">
          <a:avLst/>
        </a:prstGeom>
        <a:ln w="9525">
          <a:solidFill>
            <a:srgbClr val="000000"/>
          </a:solidFill>
          <a:prstDash val="solid"/>
        </a:ln>
      </xdr:spPr>
    </xdr:pic>
    <xdr:clientData/>
  </xdr:twoCellAnchor>
  <xdr:twoCellAnchor>
    <xdr:from>
      <xdr:col>8</xdr:col>
      <xdr:colOff>161925</xdr:colOff>
      <xdr:row>241</xdr:row>
      <xdr:rowOff>95250</xdr:rowOff>
    </xdr:from>
    <xdr:to>
      <xdr:col>8</xdr:col>
      <xdr:colOff>1493925</xdr:colOff>
      <xdr:row>241</xdr:row>
      <xdr:rowOff>1427250</xdr:rowOff>
    </xdr:to>
    <xdr:pic>
      <xdr:nvPicPr>
        <xdr:cNvPr id="1206" name="Имя " descr="Descr "/>
        <xdr:cNvPicPr>
          <a:picLocks noChangeAspect="1"/>
        </xdr:cNvPicPr>
      </xdr:nvPicPr>
      <xdr:blipFill>
        <a:blip xmlns:r="http://schemas.openxmlformats.org/officeDocument/2006/relationships" r:embed="rId126"/>
        <a:stretch>
          <a:fillRect/>
        </a:stretch>
      </xdr:blipFill>
      <xdr:spPr>
        <a:xfrm>
          <a:off x="5276850" y="101269800"/>
          <a:ext cx="1332000" cy="1332000"/>
        </a:xfrm>
        <a:prstGeom prst="rect">
          <a:avLst/>
        </a:prstGeom>
        <a:ln w="9525">
          <a:solidFill>
            <a:srgbClr val="000000"/>
          </a:solidFill>
          <a:prstDash val="solid"/>
        </a:ln>
      </xdr:spPr>
    </xdr:pic>
    <xdr:clientData/>
  </xdr:twoCellAnchor>
  <xdr:twoCellAnchor>
    <xdr:from>
      <xdr:col>8</xdr:col>
      <xdr:colOff>161925</xdr:colOff>
      <xdr:row>246</xdr:row>
      <xdr:rowOff>95250</xdr:rowOff>
    </xdr:from>
    <xdr:to>
      <xdr:col>8</xdr:col>
      <xdr:colOff>1493925</xdr:colOff>
      <xdr:row>246</xdr:row>
      <xdr:rowOff>1427250</xdr:rowOff>
    </xdr:to>
    <xdr:pic>
      <xdr:nvPicPr>
        <xdr:cNvPr id="1207" name="Имя " descr="Descr "/>
        <xdr:cNvPicPr>
          <a:picLocks noChangeAspect="1"/>
        </xdr:cNvPicPr>
      </xdr:nvPicPr>
      <xdr:blipFill>
        <a:blip xmlns:r="http://schemas.openxmlformats.org/officeDocument/2006/relationships" r:embed="rId127"/>
        <a:stretch>
          <a:fillRect/>
        </a:stretch>
      </xdr:blipFill>
      <xdr:spPr>
        <a:xfrm>
          <a:off x="5276850" y="102793800"/>
          <a:ext cx="1332000" cy="1332000"/>
        </a:xfrm>
        <a:prstGeom prst="rect">
          <a:avLst/>
        </a:prstGeom>
        <a:ln w="9525">
          <a:solidFill>
            <a:srgbClr val="000000"/>
          </a:solidFill>
          <a:prstDash val="solid"/>
        </a:ln>
      </xdr:spPr>
    </xdr:pic>
    <xdr:clientData/>
  </xdr:twoCellAnchor>
  <xdr:twoCellAnchor>
    <xdr:from>
      <xdr:col>8</xdr:col>
      <xdr:colOff>161925</xdr:colOff>
      <xdr:row>247</xdr:row>
      <xdr:rowOff>95250</xdr:rowOff>
    </xdr:from>
    <xdr:to>
      <xdr:col>8</xdr:col>
      <xdr:colOff>1493925</xdr:colOff>
      <xdr:row>247</xdr:row>
      <xdr:rowOff>1427250</xdr:rowOff>
    </xdr:to>
    <xdr:pic>
      <xdr:nvPicPr>
        <xdr:cNvPr id="1208" name="Имя " descr="Descr "/>
        <xdr:cNvPicPr>
          <a:picLocks noChangeAspect="1"/>
        </xdr:cNvPicPr>
      </xdr:nvPicPr>
      <xdr:blipFill>
        <a:blip xmlns:r="http://schemas.openxmlformats.org/officeDocument/2006/relationships" r:embed="rId128"/>
        <a:stretch>
          <a:fillRect/>
        </a:stretch>
      </xdr:blipFill>
      <xdr:spPr>
        <a:xfrm>
          <a:off x="5276850" y="104317800"/>
          <a:ext cx="1332000" cy="1332000"/>
        </a:xfrm>
        <a:prstGeom prst="rect">
          <a:avLst/>
        </a:prstGeom>
        <a:ln w="9525">
          <a:solidFill>
            <a:srgbClr val="000000"/>
          </a:solidFill>
          <a:prstDash val="solid"/>
        </a:ln>
      </xdr:spPr>
    </xdr:pic>
    <xdr:clientData/>
  </xdr:twoCellAnchor>
  <xdr:twoCellAnchor>
    <xdr:from>
      <xdr:col>8</xdr:col>
      <xdr:colOff>161925</xdr:colOff>
      <xdr:row>248</xdr:row>
      <xdr:rowOff>95250</xdr:rowOff>
    </xdr:from>
    <xdr:to>
      <xdr:col>8</xdr:col>
      <xdr:colOff>1493925</xdr:colOff>
      <xdr:row>248</xdr:row>
      <xdr:rowOff>1427250</xdr:rowOff>
    </xdr:to>
    <xdr:pic>
      <xdr:nvPicPr>
        <xdr:cNvPr id="1209" name="Имя " descr="Descr "/>
        <xdr:cNvPicPr>
          <a:picLocks noChangeAspect="1"/>
        </xdr:cNvPicPr>
      </xdr:nvPicPr>
      <xdr:blipFill>
        <a:blip xmlns:r="http://schemas.openxmlformats.org/officeDocument/2006/relationships" r:embed="rId129"/>
        <a:stretch>
          <a:fillRect/>
        </a:stretch>
      </xdr:blipFill>
      <xdr:spPr>
        <a:xfrm>
          <a:off x="5276850" y="105841800"/>
          <a:ext cx="1332000" cy="1332000"/>
        </a:xfrm>
        <a:prstGeom prst="rect">
          <a:avLst/>
        </a:prstGeom>
        <a:ln w="9525">
          <a:solidFill>
            <a:srgbClr val="000000"/>
          </a:solidFill>
          <a:prstDash val="solid"/>
        </a:ln>
      </xdr:spPr>
    </xdr:pic>
    <xdr:clientData/>
  </xdr:twoCellAnchor>
  <xdr:twoCellAnchor>
    <xdr:from>
      <xdr:col>8</xdr:col>
      <xdr:colOff>161925</xdr:colOff>
      <xdr:row>249</xdr:row>
      <xdr:rowOff>95250</xdr:rowOff>
    </xdr:from>
    <xdr:to>
      <xdr:col>8</xdr:col>
      <xdr:colOff>1493925</xdr:colOff>
      <xdr:row>249</xdr:row>
      <xdr:rowOff>1427250</xdr:rowOff>
    </xdr:to>
    <xdr:pic>
      <xdr:nvPicPr>
        <xdr:cNvPr id="1210" name="Имя " descr="Descr "/>
        <xdr:cNvPicPr>
          <a:picLocks noChangeAspect="1"/>
        </xdr:cNvPicPr>
      </xdr:nvPicPr>
      <xdr:blipFill>
        <a:blip xmlns:r="http://schemas.openxmlformats.org/officeDocument/2006/relationships" r:embed="rId130"/>
        <a:stretch>
          <a:fillRect/>
        </a:stretch>
      </xdr:blipFill>
      <xdr:spPr>
        <a:xfrm>
          <a:off x="5276850" y="107365800"/>
          <a:ext cx="1332000" cy="1332000"/>
        </a:xfrm>
        <a:prstGeom prst="rect">
          <a:avLst/>
        </a:prstGeom>
        <a:ln w="9525">
          <a:solidFill>
            <a:srgbClr val="000000"/>
          </a:solidFill>
          <a:prstDash val="solid"/>
        </a:ln>
      </xdr:spPr>
    </xdr:pic>
    <xdr:clientData/>
  </xdr:twoCellAnchor>
  <xdr:twoCellAnchor>
    <xdr:from>
      <xdr:col>8</xdr:col>
      <xdr:colOff>161925</xdr:colOff>
      <xdr:row>250</xdr:row>
      <xdr:rowOff>95250</xdr:rowOff>
    </xdr:from>
    <xdr:to>
      <xdr:col>8</xdr:col>
      <xdr:colOff>1493925</xdr:colOff>
      <xdr:row>250</xdr:row>
      <xdr:rowOff>1427250</xdr:rowOff>
    </xdr:to>
    <xdr:pic>
      <xdr:nvPicPr>
        <xdr:cNvPr id="1211" name="Имя " descr="Descr "/>
        <xdr:cNvPicPr>
          <a:picLocks noChangeAspect="1"/>
        </xdr:cNvPicPr>
      </xdr:nvPicPr>
      <xdr:blipFill>
        <a:blip xmlns:r="http://schemas.openxmlformats.org/officeDocument/2006/relationships" r:embed="rId131"/>
        <a:stretch>
          <a:fillRect/>
        </a:stretch>
      </xdr:blipFill>
      <xdr:spPr>
        <a:xfrm>
          <a:off x="5276850" y="108889800"/>
          <a:ext cx="1332000" cy="1332000"/>
        </a:xfrm>
        <a:prstGeom prst="rect">
          <a:avLst/>
        </a:prstGeom>
        <a:ln w="9525">
          <a:solidFill>
            <a:srgbClr val="000000"/>
          </a:solidFill>
          <a:prstDash val="solid"/>
        </a:ln>
      </xdr:spPr>
    </xdr:pic>
    <xdr:clientData/>
  </xdr:twoCellAnchor>
  <xdr:twoCellAnchor>
    <xdr:from>
      <xdr:col>8</xdr:col>
      <xdr:colOff>161925</xdr:colOff>
      <xdr:row>251</xdr:row>
      <xdr:rowOff>95250</xdr:rowOff>
    </xdr:from>
    <xdr:to>
      <xdr:col>8</xdr:col>
      <xdr:colOff>1493925</xdr:colOff>
      <xdr:row>251</xdr:row>
      <xdr:rowOff>1427250</xdr:rowOff>
    </xdr:to>
    <xdr:pic>
      <xdr:nvPicPr>
        <xdr:cNvPr id="1212" name="Имя " descr="Descr "/>
        <xdr:cNvPicPr>
          <a:picLocks noChangeAspect="1"/>
        </xdr:cNvPicPr>
      </xdr:nvPicPr>
      <xdr:blipFill>
        <a:blip xmlns:r="http://schemas.openxmlformats.org/officeDocument/2006/relationships" r:embed="rId132"/>
        <a:stretch>
          <a:fillRect/>
        </a:stretch>
      </xdr:blipFill>
      <xdr:spPr>
        <a:xfrm>
          <a:off x="5276850" y="110413800"/>
          <a:ext cx="1332000" cy="1332000"/>
        </a:xfrm>
        <a:prstGeom prst="rect">
          <a:avLst/>
        </a:prstGeom>
        <a:ln w="9525">
          <a:solidFill>
            <a:srgbClr val="000000"/>
          </a:solidFill>
          <a:prstDash val="solid"/>
        </a:ln>
      </xdr:spPr>
    </xdr:pic>
    <xdr:clientData/>
  </xdr:twoCellAnchor>
  <xdr:twoCellAnchor>
    <xdr:from>
      <xdr:col>8</xdr:col>
      <xdr:colOff>161925</xdr:colOff>
      <xdr:row>252</xdr:row>
      <xdr:rowOff>95250</xdr:rowOff>
    </xdr:from>
    <xdr:to>
      <xdr:col>8</xdr:col>
      <xdr:colOff>1493925</xdr:colOff>
      <xdr:row>252</xdr:row>
      <xdr:rowOff>1427250</xdr:rowOff>
    </xdr:to>
    <xdr:pic>
      <xdr:nvPicPr>
        <xdr:cNvPr id="1213" name="Имя " descr="Descr "/>
        <xdr:cNvPicPr>
          <a:picLocks noChangeAspect="1"/>
        </xdr:cNvPicPr>
      </xdr:nvPicPr>
      <xdr:blipFill>
        <a:blip xmlns:r="http://schemas.openxmlformats.org/officeDocument/2006/relationships" r:embed="rId133"/>
        <a:stretch>
          <a:fillRect/>
        </a:stretch>
      </xdr:blipFill>
      <xdr:spPr>
        <a:xfrm>
          <a:off x="5276850" y="111937800"/>
          <a:ext cx="1332000" cy="1332000"/>
        </a:xfrm>
        <a:prstGeom prst="rect">
          <a:avLst/>
        </a:prstGeom>
        <a:ln w="9525">
          <a:solidFill>
            <a:srgbClr val="000000"/>
          </a:solidFill>
          <a:prstDash val="solid"/>
        </a:ln>
      </xdr:spPr>
    </xdr:pic>
    <xdr:clientData/>
  </xdr:twoCellAnchor>
  <xdr:twoCellAnchor>
    <xdr:from>
      <xdr:col>8</xdr:col>
      <xdr:colOff>161925</xdr:colOff>
      <xdr:row>253</xdr:row>
      <xdr:rowOff>95250</xdr:rowOff>
    </xdr:from>
    <xdr:to>
      <xdr:col>8</xdr:col>
      <xdr:colOff>1493925</xdr:colOff>
      <xdr:row>253</xdr:row>
      <xdr:rowOff>1427250</xdr:rowOff>
    </xdr:to>
    <xdr:pic>
      <xdr:nvPicPr>
        <xdr:cNvPr id="1214" name="Имя " descr="Descr "/>
        <xdr:cNvPicPr>
          <a:picLocks noChangeAspect="1"/>
        </xdr:cNvPicPr>
      </xdr:nvPicPr>
      <xdr:blipFill>
        <a:blip xmlns:r="http://schemas.openxmlformats.org/officeDocument/2006/relationships" r:embed="rId134"/>
        <a:stretch>
          <a:fillRect/>
        </a:stretch>
      </xdr:blipFill>
      <xdr:spPr>
        <a:xfrm>
          <a:off x="5276850" y="113461800"/>
          <a:ext cx="1332000" cy="1332000"/>
        </a:xfrm>
        <a:prstGeom prst="rect">
          <a:avLst/>
        </a:prstGeom>
        <a:ln w="9525">
          <a:solidFill>
            <a:srgbClr val="000000"/>
          </a:solidFill>
          <a:prstDash val="solid"/>
        </a:ln>
      </xdr:spPr>
    </xdr:pic>
    <xdr:clientData/>
  </xdr:twoCellAnchor>
  <xdr:twoCellAnchor>
    <xdr:from>
      <xdr:col>8</xdr:col>
      <xdr:colOff>161925</xdr:colOff>
      <xdr:row>254</xdr:row>
      <xdr:rowOff>95250</xdr:rowOff>
    </xdr:from>
    <xdr:to>
      <xdr:col>8</xdr:col>
      <xdr:colOff>1493925</xdr:colOff>
      <xdr:row>254</xdr:row>
      <xdr:rowOff>1427250</xdr:rowOff>
    </xdr:to>
    <xdr:pic>
      <xdr:nvPicPr>
        <xdr:cNvPr id="1215" name="Имя " descr="Descr "/>
        <xdr:cNvPicPr>
          <a:picLocks noChangeAspect="1"/>
        </xdr:cNvPicPr>
      </xdr:nvPicPr>
      <xdr:blipFill>
        <a:blip xmlns:r="http://schemas.openxmlformats.org/officeDocument/2006/relationships" r:embed="rId135"/>
        <a:stretch>
          <a:fillRect/>
        </a:stretch>
      </xdr:blipFill>
      <xdr:spPr>
        <a:xfrm>
          <a:off x="5276850" y="114985800"/>
          <a:ext cx="1332000" cy="1332000"/>
        </a:xfrm>
        <a:prstGeom prst="rect">
          <a:avLst/>
        </a:prstGeom>
        <a:ln w="9525">
          <a:solidFill>
            <a:srgbClr val="000000"/>
          </a:solidFill>
          <a:prstDash val="solid"/>
        </a:ln>
      </xdr:spPr>
    </xdr:pic>
    <xdr:clientData/>
  </xdr:twoCellAnchor>
  <xdr:twoCellAnchor>
    <xdr:from>
      <xdr:col>8</xdr:col>
      <xdr:colOff>161925</xdr:colOff>
      <xdr:row>255</xdr:row>
      <xdr:rowOff>95250</xdr:rowOff>
    </xdr:from>
    <xdr:to>
      <xdr:col>8</xdr:col>
      <xdr:colOff>1493925</xdr:colOff>
      <xdr:row>255</xdr:row>
      <xdr:rowOff>1427250</xdr:rowOff>
    </xdr:to>
    <xdr:pic>
      <xdr:nvPicPr>
        <xdr:cNvPr id="1216" name="Имя " descr="Descr "/>
        <xdr:cNvPicPr>
          <a:picLocks noChangeAspect="1"/>
        </xdr:cNvPicPr>
      </xdr:nvPicPr>
      <xdr:blipFill>
        <a:blip xmlns:r="http://schemas.openxmlformats.org/officeDocument/2006/relationships" r:embed="rId136"/>
        <a:stretch>
          <a:fillRect/>
        </a:stretch>
      </xdr:blipFill>
      <xdr:spPr>
        <a:xfrm>
          <a:off x="5276850" y="116509800"/>
          <a:ext cx="1332000" cy="1332000"/>
        </a:xfrm>
        <a:prstGeom prst="rect">
          <a:avLst/>
        </a:prstGeom>
        <a:ln w="9525">
          <a:solidFill>
            <a:srgbClr val="000000"/>
          </a:solidFill>
          <a:prstDash val="solid"/>
        </a:ln>
      </xdr:spPr>
    </xdr:pic>
    <xdr:clientData/>
  </xdr:twoCellAnchor>
  <xdr:twoCellAnchor>
    <xdr:from>
      <xdr:col>8</xdr:col>
      <xdr:colOff>161925</xdr:colOff>
      <xdr:row>256</xdr:row>
      <xdr:rowOff>95250</xdr:rowOff>
    </xdr:from>
    <xdr:to>
      <xdr:col>8</xdr:col>
      <xdr:colOff>1493925</xdr:colOff>
      <xdr:row>256</xdr:row>
      <xdr:rowOff>1427250</xdr:rowOff>
    </xdr:to>
    <xdr:pic>
      <xdr:nvPicPr>
        <xdr:cNvPr id="1217" name="Имя " descr="Descr "/>
        <xdr:cNvPicPr>
          <a:picLocks noChangeAspect="1"/>
        </xdr:cNvPicPr>
      </xdr:nvPicPr>
      <xdr:blipFill>
        <a:blip xmlns:r="http://schemas.openxmlformats.org/officeDocument/2006/relationships" r:embed="rId137"/>
        <a:stretch>
          <a:fillRect/>
        </a:stretch>
      </xdr:blipFill>
      <xdr:spPr>
        <a:xfrm>
          <a:off x="5276850" y="118033800"/>
          <a:ext cx="1332000" cy="1332000"/>
        </a:xfrm>
        <a:prstGeom prst="rect">
          <a:avLst/>
        </a:prstGeom>
        <a:ln w="9525">
          <a:solidFill>
            <a:srgbClr val="000000"/>
          </a:solidFill>
          <a:prstDash val="solid"/>
        </a:ln>
      </xdr:spPr>
    </xdr:pic>
    <xdr:clientData/>
  </xdr:twoCellAnchor>
  <xdr:twoCellAnchor>
    <xdr:from>
      <xdr:col>8</xdr:col>
      <xdr:colOff>161925</xdr:colOff>
      <xdr:row>257</xdr:row>
      <xdr:rowOff>95250</xdr:rowOff>
    </xdr:from>
    <xdr:to>
      <xdr:col>8</xdr:col>
      <xdr:colOff>1493925</xdr:colOff>
      <xdr:row>257</xdr:row>
      <xdr:rowOff>1427250</xdr:rowOff>
    </xdr:to>
    <xdr:pic>
      <xdr:nvPicPr>
        <xdr:cNvPr id="1219" name="Имя " descr="Descr "/>
        <xdr:cNvPicPr>
          <a:picLocks noChangeAspect="1"/>
        </xdr:cNvPicPr>
      </xdr:nvPicPr>
      <xdr:blipFill>
        <a:blip xmlns:r="http://schemas.openxmlformats.org/officeDocument/2006/relationships" r:embed="rId138"/>
        <a:stretch>
          <a:fillRect/>
        </a:stretch>
      </xdr:blipFill>
      <xdr:spPr>
        <a:xfrm>
          <a:off x="5276850" y="119557800"/>
          <a:ext cx="1332000" cy="1332000"/>
        </a:xfrm>
        <a:prstGeom prst="rect">
          <a:avLst/>
        </a:prstGeom>
        <a:ln w="9525">
          <a:solidFill>
            <a:srgbClr val="000000"/>
          </a:solidFill>
          <a:prstDash val="solid"/>
        </a:ln>
      </xdr:spPr>
    </xdr:pic>
    <xdr:clientData/>
  </xdr:twoCellAnchor>
  <xdr:twoCellAnchor>
    <xdr:from>
      <xdr:col>8</xdr:col>
      <xdr:colOff>161925</xdr:colOff>
      <xdr:row>265</xdr:row>
      <xdr:rowOff>95250</xdr:rowOff>
    </xdr:from>
    <xdr:to>
      <xdr:col>8</xdr:col>
      <xdr:colOff>1493925</xdr:colOff>
      <xdr:row>265</xdr:row>
      <xdr:rowOff>1427250</xdr:rowOff>
    </xdr:to>
    <xdr:pic>
      <xdr:nvPicPr>
        <xdr:cNvPr id="1220" name="Имя " descr="Descr "/>
        <xdr:cNvPicPr>
          <a:picLocks noChangeAspect="1"/>
        </xdr:cNvPicPr>
      </xdr:nvPicPr>
      <xdr:blipFill>
        <a:blip xmlns:r="http://schemas.openxmlformats.org/officeDocument/2006/relationships" r:embed="rId139"/>
        <a:stretch>
          <a:fillRect/>
        </a:stretch>
      </xdr:blipFill>
      <xdr:spPr>
        <a:xfrm>
          <a:off x="5276850" y="121081800"/>
          <a:ext cx="1332000" cy="1332000"/>
        </a:xfrm>
        <a:prstGeom prst="rect">
          <a:avLst/>
        </a:prstGeom>
        <a:ln w="9525">
          <a:solidFill>
            <a:srgbClr val="000000"/>
          </a:solidFill>
          <a:prstDash val="solid"/>
        </a:ln>
      </xdr:spPr>
    </xdr:pic>
    <xdr:clientData/>
  </xdr:twoCellAnchor>
  <xdr:twoCellAnchor>
    <xdr:from>
      <xdr:col>8</xdr:col>
      <xdr:colOff>161925</xdr:colOff>
      <xdr:row>268</xdr:row>
      <xdr:rowOff>95250</xdr:rowOff>
    </xdr:from>
    <xdr:to>
      <xdr:col>8</xdr:col>
      <xdr:colOff>1493925</xdr:colOff>
      <xdr:row>268</xdr:row>
      <xdr:rowOff>1427250</xdr:rowOff>
    </xdr:to>
    <xdr:pic>
      <xdr:nvPicPr>
        <xdr:cNvPr id="1221" name="Имя " descr="Descr "/>
        <xdr:cNvPicPr>
          <a:picLocks noChangeAspect="1"/>
        </xdr:cNvPicPr>
      </xdr:nvPicPr>
      <xdr:blipFill>
        <a:blip xmlns:r="http://schemas.openxmlformats.org/officeDocument/2006/relationships" r:embed="rId140"/>
        <a:stretch>
          <a:fillRect/>
        </a:stretch>
      </xdr:blipFill>
      <xdr:spPr>
        <a:xfrm>
          <a:off x="5276850" y="122605800"/>
          <a:ext cx="1332000" cy="1332000"/>
        </a:xfrm>
        <a:prstGeom prst="rect">
          <a:avLst/>
        </a:prstGeom>
        <a:ln w="9525">
          <a:solidFill>
            <a:srgbClr val="000000"/>
          </a:solidFill>
          <a:prstDash val="solid"/>
        </a:ln>
      </xdr:spPr>
    </xdr:pic>
    <xdr:clientData/>
  </xdr:twoCellAnchor>
  <xdr:twoCellAnchor>
    <xdr:from>
      <xdr:col>8</xdr:col>
      <xdr:colOff>161925</xdr:colOff>
      <xdr:row>275</xdr:row>
      <xdr:rowOff>95250</xdr:rowOff>
    </xdr:from>
    <xdr:to>
      <xdr:col>8</xdr:col>
      <xdr:colOff>1493925</xdr:colOff>
      <xdr:row>275</xdr:row>
      <xdr:rowOff>1427250</xdr:rowOff>
    </xdr:to>
    <xdr:pic>
      <xdr:nvPicPr>
        <xdr:cNvPr id="1222" name="Имя " descr="Descr "/>
        <xdr:cNvPicPr>
          <a:picLocks noChangeAspect="1"/>
        </xdr:cNvPicPr>
      </xdr:nvPicPr>
      <xdr:blipFill>
        <a:blip xmlns:r="http://schemas.openxmlformats.org/officeDocument/2006/relationships" r:embed="rId141"/>
        <a:stretch>
          <a:fillRect/>
        </a:stretch>
      </xdr:blipFill>
      <xdr:spPr>
        <a:xfrm>
          <a:off x="5276850" y="124129800"/>
          <a:ext cx="1332000" cy="1332000"/>
        </a:xfrm>
        <a:prstGeom prst="rect">
          <a:avLst/>
        </a:prstGeom>
        <a:ln w="9525">
          <a:solidFill>
            <a:srgbClr val="000000"/>
          </a:solidFill>
          <a:prstDash val="solid"/>
        </a:ln>
      </xdr:spPr>
    </xdr:pic>
    <xdr:clientData/>
  </xdr:twoCellAnchor>
  <xdr:twoCellAnchor>
    <xdr:from>
      <xdr:col>8</xdr:col>
      <xdr:colOff>161925</xdr:colOff>
      <xdr:row>276</xdr:row>
      <xdr:rowOff>95250</xdr:rowOff>
    </xdr:from>
    <xdr:to>
      <xdr:col>8</xdr:col>
      <xdr:colOff>1493925</xdr:colOff>
      <xdr:row>276</xdr:row>
      <xdr:rowOff>1427250</xdr:rowOff>
    </xdr:to>
    <xdr:pic>
      <xdr:nvPicPr>
        <xdr:cNvPr id="1223" name="Имя " descr="Descr "/>
        <xdr:cNvPicPr>
          <a:picLocks noChangeAspect="1"/>
        </xdr:cNvPicPr>
      </xdr:nvPicPr>
      <xdr:blipFill>
        <a:blip xmlns:r="http://schemas.openxmlformats.org/officeDocument/2006/relationships" r:embed="rId142"/>
        <a:stretch>
          <a:fillRect/>
        </a:stretch>
      </xdr:blipFill>
      <xdr:spPr>
        <a:xfrm>
          <a:off x="5276850" y="125653800"/>
          <a:ext cx="1332000" cy="1332000"/>
        </a:xfrm>
        <a:prstGeom prst="rect">
          <a:avLst/>
        </a:prstGeom>
        <a:ln w="9525">
          <a:solidFill>
            <a:srgbClr val="000000"/>
          </a:solidFill>
          <a:prstDash val="solid"/>
        </a:ln>
      </xdr:spPr>
    </xdr:pic>
    <xdr:clientData/>
  </xdr:twoCellAnchor>
  <xdr:twoCellAnchor>
    <xdr:from>
      <xdr:col>8</xdr:col>
      <xdr:colOff>161925</xdr:colOff>
      <xdr:row>277</xdr:row>
      <xdr:rowOff>95250</xdr:rowOff>
    </xdr:from>
    <xdr:to>
      <xdr:col>8</xdr:col>
      <xdr:colOff>1493925</xdr:colOff>
      <xdr:row>277</xdr:row>
      <xdr:rowOff>1427250</xdr:rowOff>
    </xdr:to>
    <xdr:pic>
      <xdr:nvPicPr>
        <xdr:cNvPr id="1224" name="Имя " descr="Descr "/>
        <xdr:cNvPicPr>
          <a:picLocks noChangeAspect="1"/>
        </xdr:cNvPicPr>
      </xdr:nvPicPr>
      <xdr:blipFill>
        <a:blip xmlns:r="http://schemas.openxmlformats.org/officeDocument/2006/relationships" r:embed="rId143"/>
        <a:stretch>
          <a:fillRect/>
        </a:stretch>
      </xdr:blipFill>
      <xdr:spPr>
        <a:xfrm>
          <a:off x="5276850" y="127177800"/>
          <a:ext cx="1332000" cy="1332000"/>
        </a:xfrm>
        <a:prstGeom prst="rect">
          <a:avLst/>
        </a:prstGeom>
        <a:ln w="9525">
          <a:solidFill>
            <a:srgbClr val="000000"/>
          </a:solidFill>
          <a:prstDash val="solid"/>
        </a:ln>
      </xdr:spPr>
    </xdr:pic>
    <xdr:clientData/>
  </xdr:twoCellAnchor>
  <xdr:twoCellAnchor>
    <xdr:from>
      <xdr:col>8</xdr:col>
      <xdr:colOff>161925</xdr:colOff>
      <xdr:row>278</xdr:row>
      <xdr:rowOff>95250</xdr:rowOff>
    </xdr:from>
    <xdr:to>
      <xdr:col>8</xdr:col>
      <xdr:colOff>1493925</xdr:colOff>
      <xdr:row>278</xdr:row>
      <xdr:rowOff>1427250</xdr:rowOff>
    </xdr:to>
    <xdr:pic>
      <xdr:nvPicPr>
        <xdr:cNvPr id="1225" name="Имя " descr="Descr "/>
        <xdr:cNvPicPr>
          <a:picLocks noChangeAspect="1"/>
        </xdr:cNvPicPr>
      </xdr:nvPicPr>
      <xdr:blipFill>
        <a:blip xmlns:r="http://schemas.openxmlformats.org/officeDocument/2006/relationships" r:embed="rId144"/>
        <a:stretch>
          <a:fillRect/>
        </a:stretch>
      </xdr:blipFill>
      <xdr:spPr>
        <a:xfrm>
          <a:off x="5276850" y="128701800"/>
          <a:ext cx="1332000" cy="1332000"/>
        </a:xfrm>
        <a:prstGeom prst="rect">
          <a:avLst/>
        </a:prstGeom>
        <a:ln w="9525">
          <a:solidFill>
            <a:srgbClr val="000000"/>
          </a:solidFill>
          <a:prstDash val="solid"/>
        </a:ln>
      </xdr:spPr>
    </xdr:pic>
    <xdr:clientData/>
  </xdr:twoCellAnchor>
  <xdr:twoCellAnchor>
    <xdr:from>
      <xdr:col>8</xdr:col>
      <xdr:colOff>161925</xdr:colOff>
      <xdr:row>280</xdr:row>
      <xdr:rowOff>95250</xdr:rowOff>
    </xdr:from>
    <xdr:to>
      <xdr:col>8</xdr:col>
      <xdr:colOff>1493925</xdr:colOff>
      <xdr:row>280</xdr:row>
      <xdr:rowOff>1427250</xdr:rowOff>
    </xdr:to>
    <xdr:pic>
      <xdr:nvPicPr>
        <xdr:cNvPr id="1226" name="Имя " descr="Descr "/>
        <xdr:cNvPicPr>
          <a:picLocks noChangeAspect="1"/>
        </xdr:cNvPicPr>
      </xdr:nvPicPr>
      <xdr:blipFill>
        <a:blip xmlns:r="http://schemas.openxmlformats.org/officeDocument/2006/relationships" r:embed="rId145"/>
        <a:stretch>
          <a:fillRect/>
        </a:stretch>
      </xdr:blipFill>
      <xdr:spPr>
        <a:xfrm>
          <a:off x="5276850" y="130225800"/>
          <a:ext cx="1332000" cy="1332000"/>
        </a:xfrm>
        <a:prstGeom prst="rect">
          <a:avLst/>
        </a:prstGeom>
        <a:ln w="9525">
          <a:solidFill>
            <a:srgbClr val="000000"/>
          </a:solidFill>
          <a:prstDash val="solid"/>
        </a:ln>
      </xdr:spPr>
    </xdr:pic>
    <xdr:clientData/>
  </xdr:twoCellAnchor>
  <xdr:twoCellAnchor>
    <xdr:from>
      <xdr:col>8</xdr:col>
      <xdr:colOff>161925</xdr:colOff>
      <xdr:row>282</xdr:row>
      <xdr:rowOff>95250</xdr:rowOff>
    </xdr:from>
    <xdr:to>
      <xdr:col>8</xdr:col>
      <xdr:colOff>1493925</xdr:colOff>
      <xdr:row>282</xdr:row>
      <xdr:rowOff>1427250</xdr:rowOff>
    </xdr:to>
    <xdr:pic>
      <xdr:nvPicPr>
        <xdr:cNvPr id="1227" name="Имя " descr="Descr "/>
        <xdr:cNvPicPr>
          <a:picLocks noChangeAspect="1"/>
        </xdr:cNvPicPr>
      </xdr:nvPicPr>
      <xdr:blipFill>
        <a:blip xmlns:r="http://schemas.openxmlformats.org/officeDocument/2006/relationships" r:embed="rId146"/>
        <a:stretch>
          <a:fillRect/>
        </a:stretch>
      </xdr:blipFill>
      <xdr:spPr>
        <a:xfrm>
          <a:off x="5276850" y="131749800"/>
          <a:ext cx="1332000" cy="1332000"/>
        </a:xfrm>
        <a:prstGeom prst="rect">
          <a:avLst/>
        </a:prstGeom>
        <a:ln w="9525">
          <a:solidFill>
            <a:srgbClr val="000000"/>
          </a:solidFill>
          <a:prstDash val="solid"/>
        </a:ln>
      </xdr:spPr>
    </xdr:pic>
    <xdr:clientData/>
  </xdr:twoCellAnchor>
  <xdr:twoCellAnchor>
    <xdr:from>
      <xdr:col>8</xdr:col>
      <xdr:colOff>161925</xdr:colOff>
      <xdr:row>291</xdr:row>
      <xdr:rowOff>95250</xdr:rowOff>
    </xdr:from>
    <xdr:to>
      <xdr:col>8</xdr:col>
      <xdr:colOff>1493925</xdr:colOff>
      <xdr:row>291</xdr:row>
      <xdr:rowOff>1427250</xdr:rowOff>
    </xdr:to>
    <xdr:pic>
      <xdr:nvPicPr>
        <xdr:cNvPr id="1228" name="Имя " descr="Descr "/>
        <xdr:cNvPicPr>
          <a:picLocks noChangeAspect="1"/>
        </xdr:cNvPicPr>
      </xdr:nvPicPr>
      <xdr:blipFill>
        <a:blip xmlns:r="http://schemas.openxmlformats.org/officeDocument/2006/relationships" r:embed="rId147"/>
        <a:stretch>
          <a:fillRect/>
        </a:stretch>
      </xdr:blipFill>
      <xdr:spPr>
        <a:xfrm>
          <a:off x="5276850" y="133273800"/>
          <a:ext cx="1332000" cy="1332000"/>
        </a:xfrm>
        <a:prstGeom prst="rect">
          <a:avLst/>
        </a:prstGeom>
        <a:ln w="9525">
          <a:solidFill>
            <a:srgbClr val="000000"/>
          </a:solidFill>
          <a:prstDash val="solid"/>
        </a:ln>
      </xdr:spPr>
    </xdr:pic>
    <xdr:clientData/>
  </xdr:twoCellAnchor>
  <xdr:twoCellAnchor>
    <xdr:from>
      <xdr:col>8</xdr:col>
      <xdr:colOff>161925</xdr:colOff>
      <xdr:row>297</xdr:row>
      <xdr:rowOff>95250</xdr:rowOff>
    </xdr:from>
    <xdr:to>
      <xdr:col>8</xdr:col>
      <xdr:colOff>1493925</xdr:colOff>
      <xdr:row>297</xdr:row>
      <xdr:rowOff>1427250</xdr:rowOff>
    </xdr:to>
    <xdr:pic>
      <xdr:nvPicPr>
        <xdr:cNvPr id="1247" name="Имя " descr="Descr "/>
        <xdr:cNvPicPr>
          <a:picLocks noChangeAspect="1"/>
        </xdr:cNvPicPr>
      </xdr:nvPicPr>
      <xdr:blipFill>
        <a:blip xmlns:r="http://schemas.openxmlformats.org/officeDocument/2006/relationships" r:embed="rId148"/>
        <a:stretch>
          <a:fillRect/>
        </a:stretch>
      </xdr:blipFill>
      <xdr:spPr>
        <a:xfrm>
          <a:off x="5276850" y="134797800"/>
          <a:ext cx="1332000" cy="1332000"/>
        </a:xfrm>
        <a:prstGeom prst="rect">
          <a:avLst/>
        </a:prstGeom>
        <a:ln w="9525">
          <a:solidFill>
            <a:srgbClr val="000000"/>
          </a:solidFill>
          <a:prstDash val="solid"/>
        </a:ln>
      </xdr:spPr>
    </xdr:pic>
    <xdr:clientData/>
  </xdr:twoCellAnchor>
  <xdr:twoCellAnchor>
    <xdr:from>
      <xdr:col>8</xdr:col>
      <xdr:colOff>161925</xdr:colOff>
      <xdr:row>299</xdr:row>
      <xdr:rowOff>95250</xdr:rowOff>
    </xdr:from>
    <xdr:to>
      <xdr:col>8</xdr:col>
      <xdr:colOff>1493925</xdr:colOff>
      <xdr:row>299</xdr:row>
      <xdr:rowOff>1427250</xdr:rowOff>
    </xdr:to>
    <xdr:pic>
      <xdr:nvPicPr>
        <xdr:cNvPr id="1248" name="Имя " descr="Descr "/>
        <xdr:cNvPicPr>
          <a:picLocks noChangeAspect="1"/>
        </xdr:cNvPicPr>
      </xdr:nvPicPr>
      <xdr:blipFill>
        <a:blip xmlns:r="http://schemas.openxmlformats.org/officeDocument/2006/relationships" r:embed="rId149"/>
        <a:stretch>
          <a:fillRect/>
        </a:stretch>
      </xdr:blipFill>
      <xdr:spPr>
        <a:xfrm>
          <a:off x="5276850" y="136321800"/>
          <a:ext cx="1332000" cy="1332000"/>
        </a:xfrm>
        <a:prstGeom prst="rect">
          <a:avLst/>
        </a:prstGeom>
        <a:ln w="9525">
          <a:solidFill>
            <a:srgbClr val="000000"/>
          </a:solidFill>
          <a:prstDash val="solid"/>
        </a:ln>
      </xdr:spPr>
    </xdr:pic>
    <xdr:clientData/>
  </xdr:twoCellAnchor>
  <xdr:twoCellAnchor>
    <xdr:from>
      <xdr:col>8</xdr:col>
      <xdr:colOff>161925</xdr:colOff>
      <xdr:row>301</xdr:row>
      <xdr:rowOff>95250</xdr:rowOff>
    </xdr:from>
    <xdr:to>
      <xdr:col>8</xdr:col>
      <xdr:colOff>1493925</xdr:colOff>
      <xdr:row>301</xdr:row>
      <xdr:rowOff>1427250</xdr:rowOff>
    </xdr:to>
    <xdr:pic>
      <xdr:nvPicPr>
        <xdr:cNvPr id="1249" name="Имя " descr="Descr "/>
        <xdr:cNvPicPr>
          <a:picLocks noChangeAspect="1"/>
        </xdr:cNvPicPr>
      </xdr:nvPicPr>
      <xdr:blipFill>
        <a:blip xmlns:r="http://schemas.openxmlformats.org/officeDocument/2006/relationships" r:embed="rId150"/>
        <a:stretch>
          <a:fillRect/>
        </a:stretch>
      </xdr:blipFill>
      <xdr:spPr>
        <a:xfrm>
          <a:off x="5276850" y="137845800"/>
          <a:ext cx="1332000" cy="1332000"/>
        </a:xfrm>
        <a:prstGeom prst="rect">
          <a:avLst/>
        </a:prstGeom>
        <a:ln w="9525">
          <a:solidFill>
            <a:srgbClr val="000000"/>
          </a:solidFill>
          <a:prstDash val="solid"/>
        </a:ln>
      </xdr:spPr>
    </xdr:pic>
    <xdr:clientData/>
  </xdr:twoCellAnchor>
  <xdr:twoCellAnchor>
    <xdr:from>
      <xdr:col>8</xdr:col>
      <xdr:colOff>161925</xdr:colOff>
      <xdr:row>303</xdr:row>
      <xdr:rowOff>95250</xdr:rowOff>
    </xdr:from>
    <xdr:to>
      <xdr:col>8</xdr:col>
      <xdr:colOff>1493925</xdr:colOff>
      <xdr:row>303</xdr:row>
      <xdr:rowOff>1427250</xdr:rowOff>
    </xdr:to>
    <xdr:pic>
      <xdr:nvPicPr>
        <xdr:cNvPr id="1250" name="Имя " descr="Descr "/>
        <xdr:cNvPicPr>
          <a:picLocks noChangeAspect="1"/>
        </xdr:cNvPicPr>
      </xdr:nvPicPr>
      <xdr:blipFill>
        <a:blip xmlns:r="http://schemas.openxmlformats.org/officeDocument/2006/relationships" r:embed="rId151"/>
        <a:stretch>
          <a:fillRect/>
        </a:stretch>
      </xdr:blipFill>
      <xdr:spPr>
        <a:xfrm>
          <a:off x="5276850" y="139369800"/>
          <a:ext cx="1332000" cy="1332000"/>
        </a:xfrm>
        <a:prstGeom prst="rect">
          <a:avLst/>
        </a:prstGeom>
        <a:ln w="9525">
          <a:solidFill>
            <a:srgbClr val="000000"/>
          </a:solidFill>
          <a:prstDash val="solid"/>
        </a:ln>
      </xdr:spPr>
    </xdr:pic>
    <xdr:clientData/>
  </xdr:twoCellAnchor>
  <xdr:twoCellAnchor>
    <xdr:from>
      <xdr:col>8</xdr:col>
      <xdr:colOff>161925</xdr:colOff>
      <xdr:row>306</xdr:row>
      <xdr:rowOff>95250</xdr:rowOff>
    </xdr:from>
    <xdr:to>
      <xdr:col>8</xdr:col>
      <xdr:colOff>1493925</xdr:colOff>
      <xdr:row>306</xdr:row>
      <xdr:rowOff>1427250</xdr:rowOff>
    </xdr:to>
    <xdr:pic>
      <xdr:nvPicPr>
        <xdr:cNvPr id="1251" name="Имя " descr="Descr "/>
        <xdr:cNvPicPr>
          <a:picLocks noChangeAspect="1"/>
        </xdr:cNvPicPr>
      </xdr:nvPicPr>
      <xdr:blipFill>
        <a:blip xmlns:r="http://schemas.openxmlformats.org/officeDocument/2006/relationships" r:embed="rId152"/>
        <a:stretch>
          <a:fillRect/>
        </a:stretch>
      </xdr:blipFill>
      <xdr:spPr>
        <a:xfrm>
          <a:off x="5276850" y="140893800"/>
          <a:ext cx="1332000" cy="1332000"/>
        </a:xfrm>
        <a:prstGeom prst="rect">
          <a:avLst/>
        </a:prstGeom>
        <a:ln w="9525">
          <a:solidFill>
            <a:srgbClr val="000000"/>
          </a:solidFill>
          <a:prstDash val="solid"/>
        </a:ln>
      </xdr:spPr>
    </xdr:pic>
    <xdr:clientData/>
  </xdr:twoCellAnchor>
  <xdr:twoCellAnchor>
    <xdr:from>
      <xdr:col>8</xdr:col>
      <xdr:colOff>161925</xdr:colOff>
      <xdr:row>307</xdr:row>
      <xdr:rowOff>95250</xdr:rowOff>
    </xdr:from>
    <xdr:to>
      <xdr:col>8</xdr:col>
      <xdr:colOff>1493925</xdr:colOff>
      <xdr:row>307</xdr:row>
      <xdr:rowOff>1427250</xdr:rowOff>
    </xdr:to>
    <xdr:pic>
      <xdr:nvPicPr>
        <xdr:cNvPr id="1252" name="Имя " descr="Descr "/>
        <xdr:cNvPicPr>
          <a:picLocks noChangeAspect="1"/>
        </xdr:cNvPicPr>
      </xdr:nvPicPr>
      <xdr:blipFill>
        <a:blip xmlns:r="http://schemas.openxmlformats.org/officeDocument/2006/relationships" r:embed="rId153"/>
        <a:stretch>
          <a:fillRect/>
        </a:stretch>
      </xdr:blipFill>
      <xdr:spPr>
        <a:xfrm>
          <a:off x="5276850" y="142417800"/>
          <a:ext cx="1332000" cy="1332000"/>
        </a:xfrm>
        <a:prstGeom prst="rect">
          <a:avLst/>
        </a:prstGeom>
        <a:ln w="9525">
          <a:solidFill>
            <a:srgbClr val="000000"/>
          </a:solidFill>
          <a:prstDash val="solid"/>
        </a:ln>
      </xdr:spPr>
    </xdr:pic>
    <xdr:clientData/>
  </xdr:twoCellAnchor>
  <xdr:twoCellAnchor>
    <xdr:from>
      <xdr:col>8</xdr:col>
      <xdr:colOff>161925</xdr:colOff>
      <xdr:row>308</xdr:row>
      <xdr:rowOff>95250</xdr:rowOff>
    </xdr:from>
    <xdr:to>
      <xdr:col>8</xdr:col>
      <xdr:colOff>1493925</xdr:colOff>
      <xdr:row>308</xdr:row>
      <xdr:rowOff>1427250</xdr:rowOff>
    </xdr:to>
    <xdr:pic>
      <xdr:nvPicPr>
        <xdr:cNvPr id="1253" name="Имя " descr="Descr "/>
        <xdr:cNvPicPr>
          <a:picLocks noChangeAspect="1"/>
        </xdr:cNvPicPr>
      </xdr:nvPicPr>
      <xdr:blipFill>
        <a:blip xmlns:r="http://schemas.openxmlformats.org/officeDocument/2006/relationships" r:embed="rId154"/>
        <a:stretch>
          <a:fillRect/>
        </a:stretch>
      </xdr:blipFill>
      <xdr:spPr>
        <a:xfrm>
          <a:off x="5276850" y="143941800"/>
          <a:ext cx="1332000" cy="1332000"/>
        </a:xfrm>
        <a:prstGeom prst="rect">
          <a:avLst/>
        </a:prstGeom>
        <a:ln w="9525">
          <a:solidFill>
            <a:srgbClr val="000000"/>
          </a:solidFill>
          <a:prstDash val="solid"/>
        </a:ln>
      </xdr:spPr>
    </xdr:pic>
    <xdr:clientData/>
  </xdr:twoCellAnchor>
  <xdr:twoCellAnchor>
    <xdr:from>
      <xdr:col>8</xdr:col>
      <xdr:colOff>161925</xdr:colOff>
      <xdr:row>309</xdr:row>
      <xdr:rowOff>95250</xdr:rowOff>
    </xdr:from>
    <xdr:to>
      <xdr:col>8</xdr:col>
      <xdr:colOff>1493925</xdr:colOff>
      <xdr:row>309</xdr:row>
      <xdr:rowOff>1427250</xdr:rowOff>
    </xdr:to>
    <xdr:pic>
      <xdr:nvPicPr>
        <xdr:cNvPr id="1254" name="Имя " descr="Descr "/>
        <xdr:cNvPicPr>
          <a:picLocks noChangeAspect="1"/>
        </xdr:cNvPicPr>
      </xdr:nvPicPr>
      <xdr:blipFill>
        <a:blip xmlns:r="http://schemas.openxmlformats.org/officeDocument/2006/relationships" r:embed="rId155"/>
        <a:stretch>
          <a:fillRect/>
        </a:stretch>
      </xdr:blipFill>
      <xdr:spPr>
        <a:xfrm>
          <a:off x="5276850" y="145465800"/>
          <a:ext cx="1332000" cy="1332000"/>
        </a:xfrm>
        <a:prstGeom prst="rect">
          <a:avLst/>
        </a:prstGeom>
        <a:ln w="9525">
          <a:solidFill>
            <a:srgbClr val="000000"/>
          </a:solidFill>
          <a:prstDash val="solid"/>
        </a:ln>
      </xdr:spPr>
    </xdr:pic>
    <xdr:clientData/>
  </xdr:twoCellAnchor>
  <xdr:twoCellAnchor>
    <xdr:from>
      <xdr:col>8</xdr:col>
      <xdr:colOff>161925</xdr:colOff>
      <xdr:row>310</xdr:row>
      <xdr:rowOff>95250</xdr:rowOff>
    </xdr:from>
    <xdr:to>
      <xdr:col>8</xdr:col>
      <xdr:colOff>1493925</xdr:colOff>
      <xdr:row>310</xdr:row>
      <xdr:rowOff>1427250</xdr:rowOff>
    </xdr:to>
    <xdr:pic>
      <xdr:nvPicPr>
        <xdr:cNvPr id="1255" name="Имя " descr="Descr "/>
        <xdr:cNvPicPr>
          <a:picLocks noChangeAspect="1"/>
        </xdr:cNvPicPr>
      </xdr:nvPicPr>
      <xdr:blipFill>
        <a:blip xmlns:r="http://schemas.openxmlformats.org/officeDocument/2006/relationships" r:embed="rId156"/>
        <a:stretch>
          <a:fillRect/>
        </a:stretch>
      </xdr:blipFill>
      <xdr:spPr>
        <a:xfrm>
          <a:off x="5276850" y="146989800"/>
          <a:ext cx="1332000" cy="1332000"/>
        </a:xfrm>
        <a:prstGeom prst="rect">
          <a:avLst/>
        </a:prstGeom>
        <a:ln w="9525">
          <a:solidFill>
            <a:srgbClr val="000000"/>
          </a:solidFill>
          <a:prstDash val="solid"/>
        </a:ln>
      </xdr:spPr>
    </xdr:pic>
    <xdr:clientData/>
  </xdr:twoCellAnchor>
  <xdr:twoCellAnchor>
    <xdr:from>
      <xdr:col>8</xdr:col>
      <xdr:colOff>161925</xdr:colOff>
      <xdr:row>312</xdr:row>
      <xdr:rowOff>95250</xdr:rowOff>
    </xdr:from>
    <xdr:to>
      <xdr:col>8</xdr:col>
      <xdr:colOff>1493925</xdr:colOff>
      <xdr:row>312</xdr:row>
      <xdr:rowOff>1427250</xdr:rowOff>
    </xdr:to>
    <xdr:pic>
      <xdr:nvPicPr>
        <xdr:cNvPr id="1256" name="Имя " descr="Descr "/>
        <xdr:cNvPicPr>
          <a:picLocks noChangeAspect="1"/>
        </xdr:cNvPicPr>
      </xdr:nvPicPr>
      <xdr:blipFill>
        <a:blip xmlns:r="http://schemas.openxmlformats.org/officeDocument/2006/relationships" r:embed="rId157"/>
        <a:stretch>
          <a:fillRect/>
        </a:stretch>
      </xdr:blipFill>
      <xdr:spPr>
        <a:xfrm>
          <a:off x="5276850" y="148513800"/>
          <a:ext cx="1332000" cy="1332000"/>
        </a:xfrm>
        <a:prstGeom prst="rect">
          <a:avLst/>
        </a:prstGeom>
        <a:ln w="9525">
          <a:solidFill>
            <a:srgbClr val="000000"/>
          </a:solidFill>
          <a:prstDash val="solid"/>
        </a:ln>
      </xdr:spPr>
    </xdr:pic>
    <xdr:clientData/>
  </xdr:twoCellAnchor>
  <xdr:twoCellAnchor>
    <xdr:from>
      <xdr:col>8</xdr:col>
      <xdr:colOff>161925</xdr:colOff>
      <xdr:row>313</xdr:row>
      <xdr:rowOff>95250</xdr:rowOff>
    </xdr:from>
    <xdr:to>
      <xdr:col>8</xdr:col>
      <xdr:colOff>1493925</xdr:colOff>
      <xdr:row>313</xdr:row>
      <xdr:rowOff>1427250</xdr:rowOff>
    </xdr:to>
    <xdr:pic>
      <xdr:nvPicPr>
        <xdr:cNvPr id="1257" name="Имя " descr="Descr "/>
        <xdr:cNvPicPr>
          <a:picLocks noChangeAspect="1"/>
        </xdr:cNvPicPr>
      </xdr:nvPicPr>
      <xdr:blipFill>
        <a:blip xmlns:r="http://schemas.openxmlformats.org/officeDocument/2006/relationships" r:embed="rId158"/>
        <a:stretch>
          <a:fillRect/>
        </a:stretch>
      </xdr:blipFill>
      <xdr:spPr>
        <a:xfrm>
          <a:off x="5276850" y="150037800"/>
          <a:ext cx="1332000" cy="1332000"/>
        </a:xfrm>
        <a:prstGeom prst="rect">
          <a:avLst/>
        </a:prstGeom>
        <a:ln w="9525">
          <a:solidFill>
            <a:srgbClr val="000000"/>
          </a:solidFill>
          <a:prstDash val="solid"/>
        </a:ln>
      </xdr:spPr>
    </xdr:pic>
    <xdr:clientData/>
  </xdr:twoCellAnchor>
  <xdr:twoCellAnchor>
    <xdr:from>
      <xdr:col>8</xdr:col>
      <xdr:colOff>161925</xdr:colOff>
      <xdr:row>319</xdr:row>
      <xdr:rowOff>95250</xdr:rowOff>
    </xdr:from>
    <xdr:to>
      <xdr:col>8</xdr:col>
      <xdr:colOff>1493925</xdr:colOff>
      <xdr:row>319</xdr:row>
      <xdr:rowOff>1427250</xdr:rowOff>
    </xdr:to>
    <xdr:pic>
      <xdr:nvPicPr>
        <xdr:cNvPr id="1258" name="Имя " descr="Descr "/>
        <xdr:cNvPicPr>
          <a:picLocks noChangeAspect="1"/>
        </xdr:cNvPicPr>
      </xdr:nvPicPr>
      <xdr:blipFill>
        <a:blip xmlns:r="http://schemas.openxmlformats.org/officeDocument/2006/relationships" r:embed="rId159"/>
        <a:stretch>
          <a:fillRect/>
        </a:stretch>
      </xdr:blipFill>
      <xdr:spPr>
        <a:xfrm>
          <a:off x="5276850" y="151561800"/>
          <a:ext cx="1332000" cy="1332000"/>
        </a:xfrm>
        <a:prstGeom prst="rect">
          <a:avLst/>
        </a:prstGeom>
        <a:ln w="9525">
          <a:solidFill>
            <a:srgbClr val="000000"/>
          </a:solidFill>
          <a:prstDash val="solid"/>
        </a:ln>
      </xdr:spPr>
    </xdr:pic>
    <xdr:clientData/>
  </xdr:twoCellAnchor>
  <xdr:twoCellAnchor>
    <xdr:from>
      <xdr:col>8</xdr:col>
      <xdr:colOff>161925</xdr:colOff>
      <xdr:row>321</xdr:row>
      <xdr:rowOff>95250</xdr:rowOff>
    </xdr:from>
    <xdr:to>
      <xdr:col>8</xdr:col>
      <xdr:colOff>1493925</xdr:colOff>
      <xdr:row>321</xdr:row>
      <xdr:rowOff>1427250</xdr:rowOff>
    </xdr:to>
    <xdr:pic>
      <xdr:nvPicPr>
        <xdr:cNvPr id="1259" name="Имя " descr="Descr "/>
        <xdr:cNvPicPr>
          <a:picLocks noChangeAspect="1"/>
        </xdr:cNvPicPr>
      </xdr:nvPicPr>
      <xdr:blipFill>
        <a:blip xmlns:r="http://schemas.openxmlformats.org/officeDocument/2006/relationships" r:embed="rId160"/>
        <a:stretch>
          <a:fillRect/>
        </a:stretch>
      </xdr:blipFill>
      <xdr:spPr>
        <a:xfrm>
          <a:off x="5276850" y="153085800"/>
          <a:ext cx="1332000" cy="1332000"/>
        </a:xfrm>
        <a:prstGeom prst="rect">
          <a:avLst/>
        </a:prstGeom>
        <a:ln w="9525">
          <a:solidFill>
            <a:srgbClr val="000000"/>
          </a:solidFill>
          <a:prstDash val="solid"/>
        </a:ln>
      </xdr:spPr>
    </xdr:pic>
    <xdr:clientData/>
  </xdr:twoCellAnchor>
  <xdr:twoCellAnchor>
    <xdr:from>
      <xdr:col>8</xdr:col>
      <xdr:colOff>161925</xdr:colOff>
      <xdr:row>322</xdr:row>
      <xdr:rowOff>95250</xdr:rowOff>
    </xdr:from>
    <xdr:to>
      <xdr:col>8</xdr:col>
      <xdr:colOff>1493925</xdr:colOff>
      <xdr:row>322</xdr:row>
      <xdr:rowOff>1427250</xdr:rowOff>
    </xdr:to>
    <xdr:pic>
      <xdr:nvPicPr>
        <xdr:cNvPr id="1260" name="Имя " descr="Descr "/>
        <xdr:cNvPicPr>
          <a:picLocks noChangeAspect="1"/>
        </xdr:cNvPicPr>
      </xdr:nvPicPr>
      <xdr:blipFill>
        <a:blip xmlns:r="http://schemas.openxmlformats.org/officeDocument/2006/relationships" r:embed="rId161"/>
        <a:stretch>
          <a:fillRect/>
        </a:stretch>
      </xdr:blipFill>
      <xdr:spPr>
        <a:xfrm>
          <a:off x="5276850" y="154609800"/>
          <a:ext cx="1332000" cy="1332000"/>
        </a:xfrm>
        <a:prstGeom prst="rect">
          <a:avLst/>
        </a:prstGeom>
        <a:ln w="9525">
          <a:solidFill>
            <a:srgbClr val="000000"/>
          </a:solidFill>
          <a:prstDash val="solid"/>
        </a:ln>
      </xdr:spPr>
    </xdr:pic>
    <xdr:clientData/>
  </xdr:twoCellAnchor>
  <xdr:twoCellAnchor>
    <xdr:from>
      <xdr:col>8</xdr:col>
      <xdr:colOff>161925</xdr:colOff>
      <xdr:row>323</xdr:row>
      <xdr:rowOff>95250</xdr:rowOff>
    </xdr:from>
    <xdr:to>
      <xdr:col>8</xdr:col>
      <xdr:colOff>1493925</xdr:colOff>
      <xdr:row>323</xdr:row>
      <xdr:rowOff>1427250</xdr:rowOff>
    </xdr:to>
    <xdr:pic>
      <xdr:nvPicPr>
        <xdr:cNvPr id="1261" name="Имя " descr="Descr "/>
        <xdr:cNvPicPr>
          <a:picLocks noChangeAspect="1"/>
        </xdr:cNvPicPr>
      </xdr:nvPicPr>
      <xdr:blipFill>
        <a:blip xmlns:r="http://schemas.openxmlformats.org/officeDocument/2006/relationships" r:embed="rId162"/>
        <a:stretch>
          <a:fillRect/>
        </a:stretch>
      </xdr:blipFill>
      <xdr:spPr>
        <a:xfrm>
          <a:off x="5276850" y="156133800"/>
          <a:ext cx="1332000" cy="1332000"/>
        </a:xfrm>
        <a:prstGeom prst="rect">
          <a:avLst/>
        </a:prstGeom>
        <a:ln w="9525">
          <a:solidFill>
            <a:srgbClr val="000000"/>
          </a:solidFill>
          <a:prstDash val="solid"/>
        </a:ln>
      </xdr:spPr>
    </xdr:pic>
    <xdr:clientData/>
  </xdr:twoCellAnchor>
  <xdr:twoCellAnchor>
    <xdr:from>
      <xdr:col>8</xdr:col>
      <xdr:colOff>161925</xdr:colOff>
      <xdr:row>324</xdr:row>
      <xdr:rowOff>95250</xdr:rowOff>
    </xdr:from>
    <xdr:to>
      <xdr:col>8</xdr:col>
      <xdr:colOff>1493925</xdr:colOff>
      <xdr:row>324</xdr:row>
      <xdr:rowOff>1427250</xdr:rowOff>
    </xdr:to>
    <xdr:pic>
      <xdr:nvPicPr>
        <xdr:cNvPr id="1262" name="Имя " descr="Descr "/>
        <xdr:cNvPicPr>
          <a:picLocks noChangeAspect="1"/>
        </xdr:cNvPicPr>
      </xdr:nvPicPr>
      <xdr:blipFill>
        <a:blip xmlns:r="http://schemas.openxmlformats.org/officeDocument/2006/relationships" r:embed="rId163"/>
        <a:stretch>
          <a:fillRect/>
        </a:stretch>
      </xdr:blipFill>
      <xdr:spPr>
        <a:xfrm>
          <a:off x="5276850" y="157657800"/>
          <a:ext cx="1332000" cy="1332000"/>
        </a:xfrm>
        <a:prstGeom prst="rect">
          <a:avLst/>
        </a:prstGeom>
        <a:ln w="9525">
          <a:solidFill>
            <a:srgbClr val="000000"/>
          </a:solidFill>
          <a:prstDash val="solid"/>
        </a:ln>
      </xdr:spPr>
    </xdr:pic>
    <xdr:clientData/>
  </xdr:twoCellAnchor>
  <xdr:twoCellAnchor>
    <xdr:from>
      <xdr:col>8</xdr:col>
      <xdr:colOff>161925</xdr:colOff>
      <xdr:row>325</xdr:row>
      <xdr:rowOff>95250</xdr:rowOff>
    </xdr:from>
    <xdr:to>
      <xdr:col>8</xdr:col>
      <xdr:colOff>1493925</xdr:colOff>
      <xdr:row>325</xdr:row>
      <xdr:rowOff>1427250</xdr:rowOff>
    </xdr:to>
    <xdr:pic>
      <xdr:nvPicPr>
        <xdr:cNvPr id="1263" name="Имя " descr="Descr "/>
        <xdr:cNvPicPr>
          <a:picLocks noChangeAspect="1"/>
        </xdr:cNvPicPr>
      </xdr:nvPicPr>
      <xdr:blipFill>
        <a:blip xmlns:r="http://schemas.openxmlformats.org/officeDocument/2006/relationships" r:embed="rId164"/>
        <a:stretch>
          <a:fillRect/>
        </a:stretch>
      </xdr:blipFill>
      <xdr:spPr>
        <a:xfrm>
          <a:off x="5276850" y="159181800"/>
          <a:ext cx="1332000" cy="1332000"/>
        </a:xfrm>
        <a:prstGeom prst="rect">
          <a:avLst/>
        </a:prstGeom>
        <a:ln w="9525">
          <a:solidFill>
            <a:srgbClr val="000000"/>
          </a:solidFill>
          <a:prstDash val="solid"/>
        </a:ln>
      </xdr:spPr>
    </xdr:pic>
    <xdr:clientData/>
  </xdr:twoCellAnchor>
  <xdr:twoCellAnchor>
    <xdr:from>
      <xdr:col>8</xdr:col>
      <xdr:colOff>152400</xdr:colOff>
      <xdr:row>26</xdr:row>
      <xdr:rowOff>104775</xdr:rowOff>
    </xdr:from>
    <xdr:to>
      <xdr:col>8</xdr:col>
      <xdr:colOff>1484400</xdr:colOff>
      <xdr:row>26</xdr:row>
      <xdr:rowOff>1436775</xdr:rowOff>
    </xdr:to>
    <xdr:pic>
      <xdr:nvPicPr>
        <xdr:cNvPr id="679" name="Имя " descr="Descr "/>
        <xdr:cNvPicPr>
          <a:picLocks noChangeAspect="1"/>
        </xdr:cNvPicPr>
      </xdr:nvPicPr>
      <xdr:blipFill>
        <a:blip xmlns:r="http://schemas.openxmlformats.org/officeDocument/2006/relationships" r:embed="rId165"/>
        <a:stretch>
          <a:fillRect/>
        </a:stretch>
      </xdr:blipFill>
      <xdr:spPr>
        <a:xfrm>
          <a:off x="5267325" y="695325"/>
          <a:ext cx="1332000" cy="1332000"/>
        </a:xfrm>
        <a:prstGeom prst="rect">
          <a:avLst/>
        </a:prstGeom>
        <a:ln w="9525">
          <a:solidFill>
            <a:srgbClr val="000000"/>
          </a:solidFill>
          <a:prstDash val="solid"/>
        </a:ln>
      </xdr:spPr>
    </xdr:pic>
    <xdr:clientData/>
  </xdr:twoCellAnchor>
  <xdr:twoCellAnchor>
    <xdr:from>
      <xdr:col>8</xdr:col>
      <xdr:colOff>152400</xdr:colOff>
      <xdr:row>35</xdr:row>
      <xdr:rowOff>104775</xdr:rowOff>
    </xdr:from>
    <xdr:to>
      <xdr:col>8</xdr:col>
      <xdr:colOff>1484400</xdr:colOff>
      <xdr:row>35</xdr:row>
      <xdr:rowOff>1436775</xdr:rowOff>
    </xdr:to>
    <xdr:pic>
      <xdr:nvPicPr>
        <xdr:cNvPr id="680" name="Имя " descr="Descr "/>
        <xdr:cNvPicPr>
          <a:picLocks noChangeAspect="1"/>
        </xdr:cNvPicPr>
      </xdr:nvPicPr>
      <xdr:blipFill>
        <a:blip xmlns:r="http://schemas.openxmlformats.org/officeDocument/2006/relationships" r:embed="rId166"/>
        <a:stretch>
          <a:fillRect/>
        </a:stretch>
      </xdr:blipFill>
      <xdr:spPr>
        <a:xfrm>
          <a:off x="5267325" y="2219325"/>
          <a:ext cx="1332000" cy="1332000"/>
        </a:xfrm>
        <a:prstGeom prst="rect">
          <a:avLst/>
        </a:prstGeom>
        <a:ln w="9525">
          <a:solidFill>
            <a:srgbClr val="000000"/>
          </a:solidFill>
          <a:prstDash val="solid"/>
        </a:ln>
      </xdr:spPr>
    </xdr:pic>
    <xdr:clientData/>
  </xdr:twoCellAnchor>
  <xdr:twoCellAnchor>
    <xdr:from>
      <xdr:col>8</xdr:col>
      <xdr:colOff>152400</xdr:colOff>
      <xdr:row>36</xdr:row>
      <xdr:rowOff>104775</xdr:rowOff>
    </xdr:from>
    <xdr:to>
      <xdr:col>8</xdr:col>
      <xdr:colOff>1484400</xdr:colOff>
      <xdr:row>36</xdr:row>
      <xdr:rowOff>1436775</xdr:rowOff>
    </xdr:to>
    <xdr:pic>
      <xdr:nvPicPr>
        <xdr:cNvPr id="681" name="Имя " descr="Descr "/>
        <xdr:cNvPicPr>
          <a:picLocks noChangeAspect="1"/>
        </xdr:cNvPicPr>
      </xdr:nvPicPr>
      <xdr:blipFill>
        <a:blip xmlns:r="http://schemas.openxmlformats.org/officeDocument/2006/relationships" r:embed="rId167"/>
        <a:stretch>
          <a:fillRect/>
        </a:stretch>
      </xdr:blipFill>
      <xdr:spPr>
        <a:xfrm>
          <a:off x="5267325" y="3743325"/>
          <a:ext cx="1332000" cy="1332000"/>
        </a:xfrm>
        <a:prstGeom prst="rect">
          <a:avLst/>
        </a:prstGeom>
        <a:ln w="9525">
          <a:solidFill>
            <a:srgbClr val="000000"/>
          </a:solidFill>
          <a:prstDash val="solid"/>
        </a:ln>
      </xdr:spPr>
    </xdr:pic>
    <xdr:clientData/>
  </xdr:twoCellAnchor>
  <xdr:twoCellAnchor>
    <xdr:from>
      <xdr:col>8</xdr:col>
      <xdr:colOff>152400</xdr:colOff>
      <xdr:row>53</xdr:row>
      <xdr:rowOff>104775</xdr:rowOff>
    </xdr:from>
    <xdr:to>
      <xdr:col>8</xdr:col>
      <xdr:colOff>1484400</xdr:colOff>
      <xdr:row>53</xdr:row>
      <xdr:rowOff>1436775</xdr:rowOff>
    </xdr:to>
    <xdr:pic>
      <xdr:nvPicPr>
        <xdr:cNvPr id="682" name="Имя " descr="Descr "/>
        <xdr:cNvPicPr>
          <a:picLocks noChangeAspect="1"/>
        </xdr:cNvPicPr>
      </xdr:nvPicPr>
      <xdr:blipFill>
        <a:blip xmlns:r="http://schemas.openxmlformats.org/officeDocument/2006/relationships" r:embed="rId168"/>
        <a:stretch>
          <a:fillRect/>
        </a:stretch>
      </xdr:blipFill>
      <xdr:spPr>
        <a:xfrm>
          <a:off x="5267325" y="5267325"/>
          <a:ext cx="1332000" cy="1332000"/>
        </a:xfrm>
        <a:prstGeom prst="rect">
          <a:avLst/>
        </a:prstGeom>
        <a:ln w="9525">
          <a:solidFill>
            <a:srgbClr val="000000"/>
          </a:solidFill>
          <a:prstDash val="solid"/>
        </a:ln>
      </xdr:spPr>
    </xdr:pic>
    <xdr:clientData/>
  </xdr:twoCellAnchor>
  <xdr:twoCellAnchor>
    <xdr:from>
      <xdr:col>8</xdr:col>
      <xdr:colOff>152400</xdr:colOff>
      <xdr:row>62</xdr:row>
      <xdr:rowOff>104775</xdr:rowOff>
    </xdr:from>
    <xdr:to>
      <xdr:col>8</xdr:col>
      <xdr:colOff>1484400</xdr:colOff>
      <xdr:row>62</xdr:row>
      <xdr:rowOff>1436775</xdr:rowOff>
    </xdr:to>
    <xdr:pic>
      <xdr:nvPicPr>
        <xdr:cNvPr id="683" name="Имя " descr="Descr "/>
        <xdr:cNvPicPr>
          <a:picLocks noChangeAspect="1"/>
        </xdr:cNvPicPr>
      </xdr:nvPicPr>
      <xdr:blipFill>
        <a:blip xmlns:r="http://schemas.openxmlformats.org/officeDocument/2006/relationships" r:embed="rId169"/>
        <a:stretch>
          <a:fillRect/>
        </a:stretch>
      </xdr:blipFill>
      <xdr:spPr>
        <a:xfrm>
          <a:off x="5267325" y="6791325"/>
          <a:ext cx="1332000" cy="1332000"/>
        </a:xfrm>
        <a:prstGeom prst="rect">
          <a:avLst/>
        </a:prstGeom>
        <a:ln w="9525">
          <a:solidFill>
            <a:srgbClr val="000000"/>
          </a:solidFill>
          <a:prstDash val="solid"/>
        </a:ln>
      </xdr:spPr>
    </xdr:pic>
    <xdr:clientData/>
  </xdr:twoCellAnchor>
  <xdr:twoCellAnchor>
    <xdr:from>
      <xdr:col>8</xdr:col>
      <xdr:colOff>152400</xdr:colOff>
      <xdr:row>68</xdr:row>
      <xdr:rowOff>104775</xdr:rowOff>
    </xdr:from>
    <xdr:to>
      <xdr:col>8</xdr:col>
      <xdr:colOff>1484400</xdr:colOff>
      <xdr:row>68</xdr:row>
      <xdr:rowOff>1436775</xdr:rowOff>
    </xdr:to>
    <xdr:pic>
      <xdr:nvPicPr>
        <xdr:cNvPr id="685" name="Имя " descr="Descr "/>
        <xdr:cNvPicPr>
          <a:picLocks noChangeAspect="1"/>
        </xdr:cNvPicPr>
      </xdr:nvPicPr>
      <xdr:blipFill>
        <a:blip xmlns:r="http://schemas.openxmlformats.org/officeDocument/2006/relationships" r:embed="rId170"/>
        <a:stretch>
          <a:fillRect/>
        </a:stretch>
      </xdr:blipFill>
      <xdr:spPr>
        <a:xfrm>
          <a:off x="5267325" y="8315325"/>
          <a:ext cx="1332000" cy="1332000"/>
        </a:xfrm>
        <a:prstGeom prst="rect">
          <a:avLst/>
        </a:prstGeom>
        <a:ln w="9525">
          <a:solidFill>
            <a:srgbClr val="000000"/>
          </a:solidFill>
          <a:prstDash val="solid"/>
        </a:ln>
      </xdr:spPr>
    </xdr:pic>
    <xdr:clientData/>
  </xdr:twoCellAnchor>
  <xdr:twoCellAnchor>
    <xdr:from>
      <xdr:col>8</xdr:col>
      <xdr:colOff>152400</xdr:colOff>
      <xdr:row>73</xdr:row>
      <xdr:rowOff>104775</xdr:rowOff>
    </xdr:from>
    <xdr:to>
      <xdr:col>8</xdr:col>
      <xdr:colOff>1484400</xdr:colOff>
      <xdr:row>73</xdr:row>
      <xdr:rowOff>1436775</xdr:rowOff>
    </xdr:to>
    <xdr:pic>
      <xdr:nvPicPr>
        <xdr:cNvPr id="686" name="Имя " descr="Descr "/>
        <xdr:cNvPicPr>
          <a:picLocks noChangeAspect="1"/>
        </xdr:cNvPicPr>
      </xdr:nvPicPr>
      <xdr:blipFill>
        <a:blip xmlns:r="http://schemas.openxmlformats.org/officeDocument/2006/relationships" r:embed="rId171"/>
        <a:stretch>
          <a:fillRect/>
        </a:stretch>
      </xdr:blipFill>
      <xdr:spPr>
        <a:xfrm>
          <a:off x="5267325" y="9839325"/>
          <a:ext cx="1332000" cy="1332000"/>
        </a:xfrm>
        <a:prstGeom prst="rect">
          <a:avLst/>
        </a:prstGeom>
        <a:ln w="9525">
          <a:solidFill>
            <a:srgbClr val="000000"/>
          </a:solidFill>
          <a:prstDash val="solid"/>
        </a:ln>
      </xdr:spPr>
    </xdr:pic>
    <xdr:clientData/>
  </xdr:twoCellAnchor>
  <xdr:twoCellAnchor>
    <xdr:from>
      <xdr:col>8</xdr:col>
      <xdr:colOff>152400</xdr:colOff>
      <xdr:row>76</xdr:row>
      <xdr:rowOff>104775</xdr:rowOff>
    </xdr:from>
    <xdr:to>
      <xdr:col>8</xdr:col>
      <xdr:colOff>1484400</xdr:colOff>
      <xdr:row>76</xdr:row>
      <xdr:rowOff>1436775</xdr:rowOff>
    </xdr:to>
    <xdr:pic>
      <xdr:nvPicPr>
        <xdr:cNvPr id="687" name="Имя " descr="Descr "/>
        <xdr:cNvPicPr>
          <a:picLocks noChangeAspect="1"/>
        </xdr:cNvPicPr>
      </xdr:nvPicPr>
      <xdr:blipFill>
        <a:blip xmlns:r="http://schemas.openxmlformats.org/officeDocument/2006/relationships" r:embed="rId172"/>
        <a:stretch>
          <a:fillRect/>
        </a:stretch>
      </xdr:blipFill>
      <xdr:spPr>
        <a:xfrm>
          <a:off x="5267325" y="11363325"/>
          <a:ext cx="1332000" cy="1332000"/>
        </a:xfrm>
        <a:prstGeom prst="rect">
          <a:avLst/>
        </a:prstGeom>
        <a:ln w="9525">
          <a:solidFill>
            <a:srgbClr val="000000"/>
          </a:solidFill>
          <a:prstDash val="solid"/>
        </a:ln>
      </xdr:spPr>
    </xdr:pic>
    <xdr:clientData/>
  </xdr:twoCellAnchor>
  <xdr:twoCellAnchor>
    <xdr:from>
      <xdr:col>8</xdr:col>
      <xdr:colOff>152400</xdr:colOff>
      <xdr:row>80</xdr:row>
      <xdr:rowOff>104775</xdr:rowOff>
    </xdr:from>
    <xdr:to>
      <xdr:col>8</xdr:col>
      <xdr:colOff>1484400</xdr:colOff>
      <xdr:row>80</xdr:row>
      <xdr:rowOff>1436775</xdr:rowOff>
    </xdr:to>
    <xdr:pic>
      <xdr:nvPicPr>
        <xdr:cNvPr id="688" name="Имя " descr="Descr "/>
        <xdr:cNvPicPr>
          <a:picLocks noChangeAspect="1"/>
        </xdr:cNvPicPr>
      </xdr:nvPicPr>
      <xdr:blipFill>
        <a:blip xmlns:r="http://schemas.openxmlformats.org/officeDocument/2006/relationships" r:embed="rId173"/>
        <a:stretch>
          <a:fillRect/>
        </a:stretch>
      </xdr:blipFill>
      <xdr:spPr>
        <a:xfrm>
          <a:off x="5267325" y="12887325"/>
          <a:ext cx="1332000" cy="1332000"/>
        </a:xfrm>
        <a:prstGeom prst="rect">
          <a:avLst/>
        </a:prstGeom>
        <a:ln w="9525">
          <a:solidFill>
            <a:srgbClr val="000000"/>
          </a:solidFill>
          <a:prstDash val="solid"/>
        </a:ln>
      </xdr:spPr>
    </xdr:pic>
    <xdr:clientData/>
  </xdr:twoCellAnchor>
  <xdr:twoCellAnchor>
    <xdr:from>
      <xdr:col>8</xdr:col>
      <xdr:colOff>152400</xdr:colOff>
      <xdr:row>83</xdr:row>
      <xdr:rowOff>104775</xdr:rowOff>
    </xdr:from>
    <xdr:to>
      <xdr:col>8</xdr:col>
      <xdr:colOff>1484400</xdr:colOff>
      <xdr:row>83</xdr:row>
      <xdr:rowOff>1436775</xdr:rowOff>
    </xdr:to>
    <xdr:pic>
      <xdr:nvPicPr>
        <xdr:cNvPr id="689" name="Имя " descr="Descr "/>
        <xdr:cNvPicPr>
          <a:picLocks noChangeAspect="1"/>
        </xdr:cNvPicPr>
      </xdr:nvPicPr>
      <xdr:blipFill>
        <a:blip xmlns:r="http://schemas.openxmlformats.org/officeDocument/2006/relationships" r:embed="rId174"/>
        <a:stretch>
          <a:fillRect/>
        </a:stretch>
      </xdr:blipFill>
      <xdr:spPr>
        <a:xfrm>
          <a:off x="5267325" y="14411325"/>
          <a:ext cx="1332000" cy="1332000"/>
        </a:xfrm>
        <a:prstGeom prst="rect">
          <a:avLst/>
        </a:prstGeom>
        <a:ln w="9525">
          <a:solidFill>
            <a:srgbClr val="000000"/>
          </a:solidFill>
          <a:prstDash val="solid"/>
        </a:ln>
      </xdr:spPr>
    </xdr:pic>
    <xdr:clientData/>
  </xdr:twoCellAnchor>
  <xdr:twoCellAnchor>
    <xdr:from>
      <xdr:col>8</xdr:col>
      <xdr:colOff>152400</xdr:colOff>
      <xdr:row>85</xdr:row>
      <xdr:rowOff>104775</xdr:rowOff>
    </xdr:from>
    <xdr:to>
      <xdr:col>8</xdr:col>
      <xdr:colOff>1484400</xdr:colOff>
      <xdr:row>85</xdr:row>
      <xdr:rowOff>1436775</xdr:rowOff>
    </xdr:to>
    <xdr:pic>
      <xdr:nvPicPr>
        <xdr:cNvPr id="690" name="Имя " descr="Descr "/>
        <xdr:cNvPicPr>
          <a:picLocks noChangeAspect="1"/>
        </xdr:cNvPicPr>
      </xdr:nvPicPr>
      <xdr:blipFill>
        <a:blip xmlns:r="http://schemas.openxmlformats.org/officeDocument/2006/relationships" r:embed="rId175"/>
        <a:stretch>
          <a:fillRect/>
        </a:stretch>
      </xdr:blipFill>
      <xdr:spPr>
        <a:xfrm>
          <a:off x="5267325" y="15935325"/>
          <a:ext cx="1332000" cy="1332000"/>
        </a:xfrm>
        <a:prstGeom prst="rect">
          <a:avLst/>
        </a:prstGeom>
        <a:ln w="9525">
          <a:solidFill>
            <a:srgbClr val="000000"/>
          </a:solidFill>
          <a:prstDash val="solid"/>
        </a:ln>
      </xdr:spPr>
    </xdr:pic>
    <xdr:clientData/>
  </xdr:twoCellAnchor>
  <xdr:twoCellAnchor>
    <xdr:from>
      <xdr:col>8</xdr:col>
      <xdr:colOff>152400</xdr:colOff>
      <xdr:row>87</xdr:row>
      <xdr:rowOff>104775</xdr:rowOff>
    </xdr:from>
    <xdr:to>
      <xdr:col>8</xdr:col>
      <xdr:colOff>1484400</xdr:colOff>
      <xdr:row>87</xdr:row>
      <xdr:rowOff>1436775</xdr:rowOff>
    </xdr:to>
    <xdr:pic>
      <xdr:nvPicPr>
        <xdr:cNvPr id="693" name="Имя " descr="Descr "/>
        <xdr:cNvPicPr>
          <a:picLocks noChangeAspect="1"/>
        </xdr:cNvPicPr>
      </xdr:nvPicPr>
      <xdr:blipFill>
        <a:blip xmlns:r="http://schemas.openxmlformats.org/officeDocument/2006/relationships" r:embed="rId176"/>
        <a:stretch>
          <a:fillRect/>
        </a:stretch>
      </xdr:blipFill>
      <xdr:spPr>
        <a:xfrm>
          <a:off x="5267325" y="17459325"/>
          <a:ext cx="1332000" cy="1332000"/>
        </a:xfrm>
        <a:prstGeom prst="rect">
          <a:avLst/>
        </a:prstGeom>
        <a:ln w="9525">
          <a:solidFill>
            <a:srgbClr val="000000"/>
          </a:solidFill>
          <a:prstDash val="solid"/>
        </a:ln>
      </xdr:spPr>
    </xdr:pic>
    <xdr:clientData/>
  </xdr:twoCellAnchor>
  <xdr:twoCellAnchor>
    <xdr:from>
      <xdr:col>8</xdr:col>
      <xdr:colOff>152400</xdr:colOff>
      <xdr:row>98</xdr:row>
      <xdr:rowOff>104775</xdr:rowOff>
    </xdr:from>
    <xdr:to>
      <xdr:col>8</xdr:col>
      <xdr:colOff>1484400</xdr:colOff>
      <xdr:row>98</xdr:row>
      <xdr:rowOff>1436775</xdr:rowOff>
    </xdr:to>
    <xdr:pic>
      <xdr:nvPicPr>
        <xdr:cNvPr id="694" name="Имя " descr="Descr "/>
        <xdr:cNvPicPr>
          <a:picLocks noChangeAspect="1"/>
        </xdr:cNvPicPr>
      </xdr:nvPicPr>
      <xdr:blipFill>
        <a:blip xmlns:r="http://schemas.openxmlformats.org/officeDocument/2006/relationships" r:embed="rId177"/>
        <a:stretch>
          <a:fillRect/>
        </a:stretch>
      </xdr:blipFill>
      <xdr:spPr>
        <a:xfrm>
          <a:off x="5267325" y="18983325"/>
          <a:ext cx="1332000" cy="1332000"/>
        </a:xfrm>
        <a:prstGeom prst="rect">
          <a:avLst/>
        </a:prstGeom>
        <a:ln w="9525">
          <a:solidFill>
            <a:srgbClr val="000000"/>
          </a:solidFill>
          <a:prstDash val="solid"/>
        </a:ln>
      </xdr:spPr>
    </xdr:pic>
    <xdr:clientData/>
  </xdr:twoCellAnchor>
  <xdr:twoCellAnchor>
    <xdr:from>
      <xdr:col>8</xdr:col>
      <xdr:colOff>152400</xdr:colOff>
      <xdr:row>100</xdr:row>
      <xdr:rowOff>104775</xdr:rowOff>
    </xdr:from>
    <xdr:to>
      <xdr:col>8</xdr:col>
      <xdr:colOff>1484400</xdr:colOff>
      <xdr:row>100</xdr:row>
      <xdr:rowOff>1436775</xdr:rowOff>
    </xdr:to>
    <xdr:pic>
      <xdr:nvPicPr>
        <xdr:cNvPr id="695" name="Имя " descr="Descr "/>
        <xdr:cNvPicPr>
          <a:picLocks noChangeAspect="1"/>
        </xdr:cNvPicPr>
      </xdr:nvPicPr>
      <xdr:blipFill>
        <a:blip xmlns:r="http://schemas.openxmlformats.org/officeDocument/2006/relationships" r:embed="rId178"/>
        <a:stretch>
          <a:fillRect/>
        </a:stretch>
      </xdr:blipFill>
      <xdr:spPr>
        <a:xfrm>
          <a:off x="5267325" y="20507325"/>
          <a:ext cx="1332000" cy="1332000"/>
        </a:xfrm>
        <a:prstGeom prst="rect">
          <a:avLst/>
        </a:prstGeom>
        <a:ln w="9525">
          <a:solidFill>
            <a:srgbClr val="000000"/>
          </a:solidFill>
          <a:prstDash val="solid"/>
        </a:ln>
      </xdr:spPr>
    </xdr:pic>
    <xdr:clientData/>
  </xdr:twoCellAnchor>
  <xdr:twoCellAnchor>
    <xdr:from>
      <xdr:col>8</xdr:col>
      <xdr:colOff>152400</xdr:colOff>
      <xdr:row>109</xdr:row>
      <xdr:rowOff>104775</xdr:rowOff>
    </xdr:from>
    <xdr:to>
      <xdr:col>8</xdr:col>
      <xdr:colOff>1484400</xdr:colOff>
      <xdr:row>109</xdr:row>
      <xdr:rowOff>1436775</xdr:rowOff>
    </xdr:to>
    <xdr:pic>
      <xdr:nvPicPr>
        <xdr:cNvPr id="696" name="Имя " descr="Descr "/>
        <xdr:cNvPicPr>
          <a:picLocks noChangeAspect="1"/>
        </xdr:cNvPicPr>
      </xdr:nvPicPr>
      <xdr:blipFill>
        <a:blip xmlns:r="http://schemas.openxmlformats.org/officeDocument/2006/relationships" r:embed="rId179"/>
        <a:stretch>
          <a:fillRect/>
        </a:stretch>
      </xdr:blipFill>
      <xdr:spPr>
        <a:xfrm>
          <a:off x="5267325" y="22031325"/>
          <a:ext cx="1332000" cy="1332000"/>
        </a:xfrm>
        <a:prstGeom prst="rect">
          <a:avLst/>
        </a:prstGeom>
        <a:ln w="9525">
          <a:solidFill>
            <a:srgbClr val="000000"/>
          </a:solidFill>
          <a:prstDash val="solid"/>
        </a:ln>
      </xdr:spPr>
    </xdr:pic>
    <xdr:clientData/>
  </xdr:twoCellAnchor>
  <xdr:twoCellAnchor>
    <xdr:from>
      <xdr:col>8</xdr:col>
      <xdr:colOff>152400</xdr:colOff>
      <xdr:row>111</xdr:row>
      <xdr:rowOff>104775</xdr:rowOff>
    </xdr:from>
    <xdr:to>
      <xdr:col>8</xdr:col>
      <xdr:colOff>1484400</xdr:colOff>
      <xdr:row>111</xdr:row>
      <xdr:rowOff>1436775</xdr:rowOff>
    </xdr:to>
    <xdr:pic>
      <xdr:nvPicPr>
        <xdr:cNvPr id="698" name="Имя " descr="Descr "/>
        <xdr:cNvPicPr>
          <a:picLocks noChangeAspect="1"/>
        </xdr:cNvPicPr>
      </xdr:nvPicPr>
      <xdr:blipFill>
        <a:blip xmlns:r="http://schemas.openxmlformats.org/officeDocument/2006/relationships" r:embed="rId180"/>
        <a:stretch>
          <a:fillRect/>
        </a:stretch>
      </xdr:blipFill>
      <xdr:spPr>
        <a:xfrm>
          <a:off x="5267325" y="23555325"/>
          <a:ext cx="1332000" cy="1332000"/>
        </a:xfrm>
        <a:prstGeom prst="rect">
          <a:avLst/>
        </a:prstGeom>
        <a:ln w="9525">
          <a:solidFill>
            <a:srgbClr val="000000"/>
          </a:solidFill>
          <a:prstDash val="solid"/>
        </a:ln>
      </xdr:spPr>
    </xdr:pic>
    <xdr:clientData/>
  </xdr:twoCellAnchor>
  <xdr:twoCellAnchor>
    <xdr:from>
      <xdr:col>8</xdr:col>
      <xdr:colOff>152400</xdr:colOff>
      <xdr:row>117</xdr:row>
      <xdr:rowOff>104775</xdr:rowOff>
    </xdr:from>
    <xdr:to>
      <xdr:col>8</xdr:col>
      <xdr:colOff>1484400</xdr:colOff>
      <xdr:row>117</xdr:row>
      <xdr:rowOff>1436775</xdr:rowOff>
    </xdr:to>
    <xdr:pic>
      <xdr:nvPicPr>
        <xdr:cNvPr id="700" name="Имя " descr="Descr "/>
        <xdr:cNvPicPr>
          <a:picLocks noChangeAspect="1"/>
        </xdr:cNvPicPr>
      </xdr:nvPicPr>
      <xdr:blipFill>
        <a:blip xmlns:r="http://schemas.openxmlformats.org/officeDocument/2006/relationships" r:embed="rId181"/>
        <a:stretch>
          <a:fillRect/>
        </a:stretch>
      </xdr:blipFill>
      <xdr:spPr>
        <a:xfrm>
          <a:off x="5267325" y="25079325"/>
          <a:ext cx="1332000" cy="1332000"/>
        </a:xfrm>
        <a:prstGeom prst="rect">
          <a:avLst/>
        </a:prstGeom>
        <a:ln w="9525">
          <a:solidFill>
            <a:srgbClr val="000000"/>
          </a:solidFill>
          <a:prstDash val="solid"/>
        </a:ln>
      </xdr:spPr>
    </xdr:pic>
    <xdr:clientData/>
  </xdr:twoCellAnchor>
  <xdr:twoCellAnchor>
    <xdr:from>
      <xdr:col>8</xdr:col>
      <xdr:colOff>152400</xdr:colOff>
      <xdr:row>124</xdr:row>
      <xdr:rowOff>104775</xdr:rowOff>
    </xdr:from>
    <xdr:to>
      <xdr:col>8</xdr:col>
      <xdr:colOff>1484400</xdr:colOff>
      <xdr:row>124</xdr:row>
      <xdr:rowOff>1436775</xdr:rowOff>
    </xdr:to>
    <xdr:pic>
      <xdr:nvPicPr>
        <xdr:cNvPr id="701" name="Имя " descr="Descr "/>
        <xdr:cNvPicPr>
          <a:picLocks noChangeAspect="1"/>
        </xdr:cNvPicPr>
      </xdr:nvPicPr>
      <xdr:blipFill>
        <a:blip xmlns:r="http://schemas.openxmlformats.org/officeDocument/2006/relationships" r:embed="rId182"/>
        <a:stretch>
          <a:fillRect/>
        </a:stretch>
      </xdr:blipFill>
      <xdr:spPr>
        <a:xfrm>
          <a:off x="5267325" y="26603325"/>
          <a:ext cx="1332000" cy="1332000"/>
        </a:xfrm>
        <a:prstGeom prst="rect">
          <a:avLst/>
        </a:prstGeom>
        <a:ln w="9525">
          <a:solidFill>
            <a:srgbClr val="000000"/>
          </a:solidFill>
          <a:prstDash val="solid"/>
        </a:ln>
      </xdr:spPr>
    </xdr:pic>
    <xdr:clientData/>
  </xdr:twoCellAnchor>
  <xdr:twoCellAnchor>
    <xdr:from>
      <xdr:col>8</xdr:col>
      <xdr:colOff>152400</xdr:colOff>
      <xdr:row>125</xdr:row>
      <xdr:rowOff>104775</xdr:rowOff>
    </xdr:from>
    <xdr:to>
      <xdr:col>8</xdr:col>
      <xdr:colOff>1484400</xdr:colOff>
      <xdr:row>125</xdr:row>
      <xdr:rowOff>1436775</xdr:rowOff>
    </xdr:to>
    <xdr:pic>
      <xdr:nvPicPr>
        <xdr:cNvPr id="702" name="Имя " descr="Descr "/>
        <xdr:cNvPicPr>
          <a:picLocks noChangeAspect="1"/>
        </xdr:cNvPicPr>
      </xdr:nvPicPr>
      <xdr:blipFill>
        <a:blip xmlns:r="http://schemas.openxmlformats.org/officeDocument/2006/relationships" r:embed="rId183"/>
        <a:stretch>
          <a:fillRect/>
        </a:stretch>
      </xdr:blipFill>
      <xdr:spPr>
        <a:xfrm>
          <a:off x="5267325" y="28127325"/>
          <a:ext cx="1332000" cy="1332000"/>
        </a:xfrm>
        <a:prstGeom prst="rect">
          <a:avLst/>
        </a:prstGeom>
        <a:ln w="9525">
          <a:solidFill>
            <a:srgbClr val="000000"/>
          </a:solidFill>
          <a:prstDash val="solid"/>
        </a:ln>
      </xdr:spPr>
    </xdr:pic>
    <xdr:clientData/>
  </xdr:twoCellAnchor>
  <xdr:twoCellAnchor>
    <xdr:from>
      <xdr:col>8</xdr:col>
      <xdr:colOff>152400</xdr:colOff>
      <xdr:row>138</xdr:row>
      <xdr:rowOff>104775</xdr:rowOff>
    </xdr:from>
    <xdr:to>
      <xdr:col>8</xdr:col>
      <xdr:colOff>1484400</xdr:colOff>
      <xdr:row>138</xdr:row>
      <xdr:rowOff>1436775</xdr:rowOff>
    </xdr:to>
    <xdr:pic>
      <xdr:nvPicPr>
        <xdr:cNvPr id="703" name="Имя " descr="Descr "/>
        <xdr:cNvPicPr>
          <a:picLocks noChangeAspect="1"/>
        </xdr:cNvPicPr>
      </xdr:nvPicPr>
      <xdr:blipFill>
        <a:blip xmlns:r="http://schemas.openxmlformats.org/officeDocument/2006/relationships" r:embed="rId184"/>
        <a:stretch>
          <a:fillRect/>
        </a:stretch>
      </xdr:blipFill>
      <xdr:spPr>
        <a:xfrm>
          <a:off x="5267325" y="29651325"/>
          <a:ext cx="1332000" cy="1332000"/>
        </a:xfrm>
        <a:prstGeom prst="rect">
          <a:avLst/>
        </a:prstGeom>
        <a:ln w="9525">
          <a:solidFill>
            <a:srgbClr val="000000"/>
          </a:solidFill>
          <a:prstDash val="solid"/>
        </a:ln>
      </xdr:spPr>
    </xdr:pic>
    <xdr:clientData/>
  </xdr:twoCellAnchor>
  <xdr:twoCellAnchor>
    <xdr:from>
      <xdr:col>8</xdr:col>
      <xdr:colOff>152400</xdr:colOff>
      <xdr:row>147</xdr:row>
      <xdr:rowOff>104775</xdr:rowOff>
    </xdr:from>
    <xdr:to>
      <xdr:col>8</xdr:col>
      <xdr:colOff>1484400</xdr:colOff>
      <xdr:row>147</xdr:row>
      <xdr:rowOff>1436775</xdr:rowOff>
    </xdr:to>
    <xdr:pic>
      <xdr:nvPicPr>
        <xdr:cNvPr id="705" name="Имя " descr="Descr "/>
        <xdr:cNvPicPr>
          <a:picLocks noChangeAspect="1"/>
        </xdr:cNvPicPr>
      </xdr:nvPicPr>
      <xdr:blipFill>
        <a:blip xmlns:r="http://schemas.openxmlformats.org/officeDocument/2006/relationships" r:embed="rId185"/>
        <a:stretch>
          <a:fillRect/>
        </a:stretch>
      </xdr:blipFill>
      <xdr:spPr>
        <a:xfrm>
          <a:off x="5267325" y="31175325"/>
          <a:ext cx="1332000" cy="1332000"/>
        </a:xfrm>
        <a:prstGeom prst="rect">
          <a:avLst/>
        </a:prstGeom>
        <a:ln w="9525">
          <a:solidFill>
            <a:srgbClr val="000000"/>
          </a:solidFill>
          <a:prstDash val="solid"/>
        </a:ln>
      </xdr:spPr>
    </xdr:pic>
    <xdr:clientData/>
  </xdr:twoCellAnchor>
  <xdr:twoCellAnchor>
    <xdr:from>
      <xdr:col>8</xdr:col>
      <xdr:colOff>152400</xdr:colOff>
      <xdr:row>152</xdr:row>
      <xdr:rowOff>104775</xdr:rowOff>
    </xdr:from>
    <xdr:to>
      <xdr:col>8</xdr:col>
      <xdr:colOff>1484400</xdr:colOff>
      <xdr:row>152</xdr:row>
      <xdr:rowOff>1436775</xdr:rowOff>
    </xdr:to>
    <xdr:pic>
      <xdr:nvPicPr>
        <xdr:cNvPr id="706" name="Имя " descr="Descr "/>
        <xdr:cNvPicPr>
          <a:picLocks noChangeAspect="1"/>
        </xdr:cNvPicPr>
      </xdr:nvPicPr>
      <xdr:blipFill>
        <a:blip xmlns:r="http://schemas.openxmlformats.org/officeDocument/2006/relationships" r:embed="rId186"/>
        <a:stretch>
          <a:fillRect/>
        </a:stretch>
      </xdr:blipFill>
      <xdr:spPr>
        <a:xfrm>
          <a:off x="5267325" y="32699325"/>
          <a:ext cx="1332000" cy="1332000"/>
        </a:xfrm>
        <a:prstGeom prst="rect">
          <a:avLst/>
        </a:prstGeom>
        <a:ln w="9525">
          <a:solidFill>
            <a:srgbClr val="000000"/>
          </a:solidFill>
          <a:prstDash val="solid"/>
        </a:ln>
      </xdr:spPr>
    </xdr:pic>
    <xdr:clientData/>
  </xdr:twoCellAnchor>
  <xdr:twoCellAnchor>
    <xdr:from>
      <xdr:col>8</xdr:col>
      <xdr:colOff>152400</xdr:colOff>
      <xdr:row>160</xdr:row>
      <xdr:rowOff>104775</xdr:rowOff>
    </xdr:from>
    <xdr:to>
      <xdr:col>8</xdr:col>
      <xdr:colOff>1484400</xdr:colOff>
      <xdr:row>160</xdr:row>
      <xdr:rowOff>1436775</xdr:rowOff>
    </xdr:to>
    <xdr:pic>
      <xdr:nvPicPr>
        <xdr:cNvPr id="707" name="Имя " descr="Descr "/>
        <xdr:cNvPicPr>
          <a:picLocks noChangeAspect="1"/>
        </xdr:cNvPicPr>
      </xdr:nvPicPr>
      <xdr:blipFill>
        <a:blip xmlns:r="http://schemas.openxmlformats.org/officeDocument/2006/relationships" r:embed="rId187"/>
        <a:stretch>
          <a:fillRect/>
        </a:stretch>
      </xdr:blipFill>
      <xdr:spPr>
        <a:xfrm>
          <a:off x="5267325" y="34223325"/>
          <a:ext cx="1332000" cy="1332000"/>
        </a:xfrm>
        <a:prstGeom prst="rect">
          <a:avLst/>
        </a:prstGeom>
        <a:ln w="9525">
          <a:solidFill>
            <a:srgbClr val="000000"/>
          </a:solidFill>
          <a:prstDash val="solid"/>
        </a:ln>
      </xdr:spPr>
    </xdr:pic>
    <xdr:clientData/>
  </xdr:twoCellAnchor>
  <xdr:twoCellAnchor>
    <xdr:from>
      <xdr:col>8</xdr:col>
      <xdr:colOff>152400</xdr:colOff>
      <xdr:row>164</xdr:row>
      <xdr:rowOff>104775</xdr:rowOff>
    </xdr:from>
    <xdr:to>
      <xdr:col>8</xdr:col>
      <xdr:colOff>1484400</xdr:colOff>
      <xdr:row>164</xdr:row>
      <xdr:rowOff>1436775</xdr:rowOff>
    </xdr:to>
    <xdr:pic>
      <xdr:nvPicPr>
        <xdr:cNvPr id="708" name="Имя " descr="Descr "/>
        <xdr:cNvPicPr>
          <a:picLocks noChangeAspect="1"/>
        </xdr:cNvPicPr>
      </xdr:nvPicPr>
      <xdr:blipFill>
        <a:blip xmlns:r="http://schemas.openxmlformats.org/officeDocument/2006/relationships" r:embed="rId188"/>
        <a:stretch>
          <a:fillRect/>
        </a:stretch>
      </xdr:blipFill>
      <xdr:spPr>
        <a:xfrm>
          <a:off x="5267325" y="35747325"/>
          <a:ext cx="1332000" cy="1332000"/>
        </a:xfrm>
        <a:prstGeom prst="rect">
          <a:avLst/>
        </a:prstGeom>
        <a:ln w="9525">
          <a:solidFill>
            <a:srgbClr val="000000"/>
          </a:solidFill>
          <a:prstDash val="solid"/>
        </a:ln>
      </xdr:spPr>
    </xdr:pic>
    <xdr:clientData/>
  </xdr:twoCellAnchor>
  <xdr:twoCellAnchor>
    <xdr:from>
      <xdr:col>8</xdr:col>
      <xdr:colOff>152400</xdr:colOff>
      <xdr:row>172</xdr:row>
      <xdr:rowOff>104775</xdr:rowOff>
    </xdr:from>
    <xdr:to>
      <xdr:col>8</xdr:col>
      <xdr:colOff>1484400</xdr:colOff>
      <xdr:row>172</xdr:row>
      <xdr:rowOff>1436775</xdr:rowOff>
    </xdr:to>
    <xdr:pic>
      <xdr:nvPicPr>
        <xdr:cNvPr id="709" name="Имя " descr="Descr "/>
        <xdr:cNvPicPr>
          <a:picLocks noChangeAspect="1"/>
        </xdr:cNvPicPr>
      </xdr:nvPicPr>
      <xdr:blipFill>
        <a:blip xmlns:r="http://schemas.openxmlformats.org/officeDocument/2006/relationships" r:embed="rId189"/>
        <a:stretch>
          <a:fillRect/>
        </a:stretch>
      </xdr:blipFill>
      <xdr:spPr>
        <a:xfrm>
          <a:off x="5267325" y="37271325"/>
          <a:ext cx="1332000" cy="1332000"/>
        </a:xfrm>
        <a:prstGeom prst="rect">
          <a:avLst/>
        </a:prstGeom>
        <a:ln w="9525">
          <a:solidFill>
            <a:srgbClr val="000000"/>
          </a:solidFill>
          <a:prstDash val="solid"/>
        </a:ln>
      </xdr:spPr>
    </xdr:pic>
    <xdr:clientData/>
  </xdr:twoCellAnchor>
  <xdr:twoCellAnchor>
    <xdr:from>
      <xdr:col>8</xdr:col>
      <xdr:colOff>152400</xdr:colOff>
      <xdr:row>174</xdr:row>
      <xdr:rowOff>104775</xdr:rowOff>
    </xdr:from>
    <xdr:to>
      <xdr:col>8</xdr:col>
      <xdr:colOff>1484400</xdr:colOff>
      <xdr:row>174</xdr:row>
      <xdr:rowOff>1436775</xdr:rowOff>
    </xdr:to>
    <xdr:pic>
      <xdr:nvPicPr>
        <xdr:cNvPr id="711" name="Имя " descr="Descr "/>
        <xdr:cNvPicPr>
          <a:picLocks noChangeAspect="1"/>
        </xdr:cNvPicPr>
      </xdr:nvPicPr>
      <xdr:blipFill>
        <a:blip xmlns:r="http://schemas.openxmlformats.org/officeDocument/2006/relationships" r:embed="rId190"/>
        <a:stretch>
          <a:fillRect/>
        </a:stretch>
      </xdr:blipFill>
      <xdr:spPr>
        <a:xfrm>
          <a:off x="5267325" y="38795325"/>
          <a:ext cx="1332000" cy="1332000"/>
        </a:xfrm>
        <a:prstGeom prst="rect">
          <a:avLst/>
        </a:prstGeom>
        <a:ln w="9525">
          <a:solidFill>
            <a:srgbClr val="000000"/>
          </a:solidFill>
          <a:prstDash val="solid"/>
        </a:ln>
      </xdr:spPr>
    </xdr:pic>
    <xdr:clientData/>
  </xdr:twoCellAnchor>
  <xdr:twoCellAnchor>
    <xdr:from>
      <xdr:col>8</xdr:col>
      <xdr:colOff>152400</xdr:colOff>
      <xdr:row>180</xdr:row>
      <xdr:rowOff>104775</xdr:rowOff>
    </xdr:from>
    <xdr:to>
      <xdr:col>8</xdr:col>
      <xdr:colOff>1484400</xdr:colOff>
      <xdr:row>180</xdr:row>
      <xdr:rowOff>1436775</xdr:rowOff>
    </xdr:to>
    <xdr:pic>
      <xdr:nvPicPr>
        <xdr:cNvPr id="712" name="Имя " descr="Descr "/>
        <xdr:cNvPicPr>
          <a:picLocks noChangeAspect="1"/>
        </xdr:cNvPicPr>
      </xdr:nvPicPr>
      <xdr:blipFill>
        <a:blip xmlns:r="http://schemas.openxmlformats.org/officeDocument/2006/relationships" r:embed="rId191"/>
        <a:stretch>
          <a:fillRect/>
        </a:stretch>
      </xdr:blipFill>
      <xdr:spPr>
        <a:xfrm>
          <a:off x="5267325" y="40319325"/>
          <a:ext cx="1332000" cy="1332000"/>
        </a:xfrm>
        <a:prstGeom prst="rect">
          <a:avLst/>
        </a:prstGeom>
        <a:ln w="9525">
          <a:solidFill>
            <a:srgbClr val="000000"/>
          </a:solidFill>
          <a:prstDash val="solid"/>
        </a:ln>
      </xdr:spPr>
    </xdr:pic>
    <xdr:clientData/>
  </xdr:twoCellAnchor>
  <xdr:twoCellAnchor>
    <xdr:from>
      <xdr:col>8</xdr:col>
      <xdr:colOff>152400</xdr:colOff>
      <xdr:row>185</xdr:row>
      <xdr:rowOff>104775</xdr:rowOff>
    </xdr:from>
    <xdr:to>
      <xdr:col>8</xdr:col>
      <xdr:colOff>1484400</xdr:colOff>
      <xdr:row>185</xdr:row>
      <xdr:rowOff>1436775</xdr:rowOff>
    </xdr:to>
    <xdr:pic>
      <xdr:nvPicPr>
        <xdr:cNvPr id="714" name="Имя " descr="Descr "/>
        <xdr:cNvPicPr>
          <a:picLocks noChangeAspect="1"/>
        </xdr:cNvPicPr>
      </xdr:nvPicPr>
      <xdr:blipFill>
        <a:blip xmlns:r="http://schemas.openxmlformats.org/officeDocument/2006/relationships" r:embed="rId192"/>
        <a:stretch>
          <a:fillRect/>
        </a:stretch>
      </xdr:blipFill>
      <xdr:spPr>
        <a:xfrm>
          <a:off x="5267325" y="41843325"/>
          <a:ext cx="1332000" cy="1332000"/>
        </a:xfrm>
        <a:prstGeom prst="rect">
          <a:avLst/>
        </a:prstGeom>
        <a:ln w="9525">
          <a:solidFill>
            <a:srgbClr val="000000"/>
          </a:solidFill>
          <a:prstDash val="solid"/>
        </a:ln>
      </xdr:spPr>
    </xdr:pic>
    <xdr:clientData/>
  </xdr:twoCellAnchor>
  <xdr:twoCellAnchor>
    <xdr:from>
      <xdr:col>8</xdr:col>
      <xdr:colOff>152400</xdr:colOff>
      <xdr:row>186</xdr:row>
      <xdr:rowOff>104775</xdr:rowOff>
    </xdr:from>
    <xdr:to>
      <xdr:col>8</xdr:col>
      <xdr:colOff>1484400</xdr:colOff>
      <xdr:row>186</xdr:row>
      <xdr:rowOff>1436775</xdr:rowOff>
    </xdr:to>
    <xdr:pic>
      <xdr:nvPicPr>
        <xdr:cNvPr id="716" name="Имя " descr="Descr "/>
        <xdr:cNvPicPr>
          <a:picLocks noChangeAspect="1"/>
        </xdr:cNvPicPr>
      </xdr:nvPicPr>
      <xdr:blipFill>
        <a:blip xmlns:r="http://schemas.openxmlformats.org/officeDocument/2006/relationships" r:embed="rId193"/>
        <a:stretch>
          <a:fillRect/>
        </a:stretch>
      </xdr:blipFill>
      <xdr:spPr>
        <a:xfrm>
          <a:off x="5267325" y="43367325"/>
          <a:ext cx="1332000" cy="1332000"/>
        </a:xfrm>
        <a:prstGeom prst="rect">
          <a:avLst/>
        </a:prstGeom>
        <a:ln w="9525">
          <a:solidFill>
            <a:srgbClr val="000000"/>
          </a:solidFill>
          <a:prstDash val="solid"/>
        </a:ln>
      </xdr:spPr>
    </xdr:pic>
    <xdr:clientData/>
  </xdr:twoCellAnchor>
  <xdr:twoCellAnchor>
    <xdr:from>
      <xdr:col>8</xdr:col>
      <xdr:colOff>152400</xdr:colOff>
      <xdr:row>196</xdr:row>
      <xdr:rowOff>104775</xdr:rowOff>
    </xdr:from>
    <xdr:to>
      <xdr:col>8</xdr:col>
      <xdr:colOff>1484400</xdr:colOff>
      <xdr:row>196</xdr:row>
      <xdr:rowOff>1436775</xdr:rowOff>
    </xdr:to>
    <xdr:pic>
      <xdr:nvPicPr>
        <xdr:cNvPr id="718" name="Имя " descr="Descr "/>
        <xdr:cNvPicPr>
          <a:picLocks noChangeAspect="1"/>
        </xdr:cNvPicPr>
      </xdr:nvPicPr>
      <xdr:blipFill>
        <a:blip xmlns:r="http://schemas.openxmlformats.org/officeDocument/2006/relationships" r:embed="rId194"/>
        <a:stretch>
          <a:fillRect/>
        </a:stretch>
      </xdr:blipFill>
      <xdr:spPr>
        <a:xfrm>
          <a:off x="5267325" y="44891325"/>
          <a:ext cx="1332000" cy="1332000"/>
        </a:xfrm>
        <a:prstGeom prst="rect">
          <a:avLst/>
        </a:prstGeom>
        <a:ln w="9525">
          <a:solidFill>
            <a:srgbClr val="000000"/>
          </a:solidFill>
          <a:prstDash val="solid"/>
        </a:ln>
      </xdr:spPr>
    </xdr:pic>
    <xdr:clientData/>
  </xdr:twoCellAnchor>
  <xdr:twoCellAnchor>
    <xdr:from>
      <xdr:col>8</xdr:col>
      <xdr:colOff>152400</xdr:colOff>
      <xdr:row>197</xdr:row>
      <xdr:rowOff>104775</xdr:rowOff>
    </xdr:from>
    <xdr:to>
      <xdr:col>8</xdr:col>
      <xdr:colOff>1484400</xdr:colOff>
      <xdr:row>197</xdr:row>
      <xdr:rowOff>1436775</xdr:rowOff>
    </xdr:to>
    <xdr:pic>
      <xdr:nvPicPr>
        <xdr:cNvPr id="719" name="Имя " descr="Descr "/>
        <xdr:cNvPicPr>
          <a:picLocks noChangeAspect="1"/>
        </xdr:cNvPicPr>
      </xdr:nvPicPr>
      <xdr:blipFill>
        <a:blip xmlns:r="http://schemas.openxmlformats.org/officeDocument/2006/relationships" r:embed="rId195"/>
        <a:stretch>
          <a:fillRect/>
        </a:stretch>
      </xdr:blipFill>
      <xdr:spPr>
        <a:xfrm>
          <a:off x="5267325" y="46415325"/>
          <a:ext cx="1332000" cy="1332000"/>
        </a:xfrm>
        <a:prstGeom prst="rect">
          <a:avLst/>
        </a:prstGeom>
        <a:ln w="9525">
          <a:solidFill>
            <a:srgbClr val="000000"/>
          </a:solidFill>
          <a:prstDash val="solid"/>
        </a:ln>
      </xdr:spPr>
    </xdr:pic>
    <xdr:clientData/>
  </xdr:twoCellAnchor>
  <xdr:twoCellAnchor>
    <xdr:from>
      <xdr:col>8</xdr:col>
      <xdr:colOff>152400</xdr:colOff>
      <xdr:row>198</xdr:row>
      <xdr:rowOff>104775</xdr:rowOff>
    </xdr:from>
    <xdr:to>
      <xdr:col>8</xdr:col>
      <xdr:colOff>1484400</xdr:colOff>
      <xdr:row>198</xdr:row>
      <xdr:rowOff>1436775</xdr:rowOff>
    </xdr:to>
    <xdr:pic>
      <xdr:nvPicPr>
        <xdr:cNvPr id="720" name="Имя " descr="Descr "/>
        <xdr:cNvPicPr>
          <a:picLocks noChangeAspect="1"/>
        </xdr:cNvPicPr>
      </xdr:nvPicPr>
      <xdr:blipFill>
        <a:blip xmlns:r="http://schemas.openxmlformats.org/officeDocument/2006/relationships" r:embed="rId196"/>
        <a:stretch>
          <a:fillRect/>
        </a:stretch>
      </xdr:blipFill>
      <xdr:spPr>
        <a:xfrm>
          <a:off x="5267325" y="47939325"/>
          <a:ext cx="1332000" cy="1332000"/>
        </a:xfrm>
        <a:prstGeom prst="rect">
          <a:avLst/>
        </a:prstGeom>
        <a:ln w="9525">
          <a:solidFill>
            <a:srgbClr val="000000"/>
          </a:solidFill>
          <a:prstDash val="solid"/>
        </a:ln>
      </xdr:spPr>
    </xdr:pic>
    <xdr:clientData/>
  </xdr:twoCellAnchor>
  <xdr:twoCellAnchor>
    <xdr:from>
      <xdr:col>8</xdr:col>
      <xdr:colOff>152400</xdr:colOff>
      <xdr:row>199</xdr:row>
      <xdr:rowOff>104775</xdr:rowOff>
    </xdr:from>
    <xdr:to>
      <xdr:col>8</xdr:col>
      <xdr:colOff>1484400</xdr:colOff>
      <xdr:row>199</xdr:row>
      <xdr:rowOff>1436775</xdr:rowOff>
    </xdr:to>
    <xdr:pic>
      <xdr:nvPicPr>
        <xdr:cNvPr id="721" name="Имя " descr="Descr "/>
        <xdr:cNvPicPr>
          <a:picLocks noChangeAspect="1"/>
        </xdr:cNvPicPr>
      </xdr:nvPicPr>
      <xdr:blipFill>
        <a:blip xmlns:r="http://schemas.openxmlformats.org/officeDocument/2006/relationships" r:embed="rId197"/>
        <a:stretch>
          <a:fillRect/>
        </a:stretch>
      </xdr:blipFill>
      <xdr:spPr>
        <a:xfrm>
          <a:off x="5267325" y="49463325"/>
          <a:ext cx="1332000" cy="1332000"/>
        </a:xfrm>
        <a:prstGeom prst="rect">
          <a:avLst/>
        </a:prstGeom>
        <a:ln w="9525">
          <a:solidFill>
            <a:srgbClr val="000000"/>
          </a:solidFill>
          <a:prstDash val="solid"/>
        </a:ln>
      </xdr:spPr>
    </xdr:pic>
    <xdr:clientData/>
  </xdr:twoCellAnchor>
  <xdr:twoCellAnchor>
    <xdr:from>
      <xdr:col>8</xdr:col>
      <xdr:colOff>152400</xdr:colOff>
      <xdr:row>207</xdr:row>
      <xdr:rowOff>104775</xdr:rowOff>
    </xdr:from>
    <xdr:to>
      <xdr:col>8</xdr:col>
      <xdr:colOff>1484400</xdr:colOff>
      <xdr:row>207</xdr:row>
      <xdr:rowOff>1436775</xdr:rowOff>
    </xdr:to>
    <xdr:pic>
      <xdr:nvPicPr>
        <xdr:cNvPr id="724" name="Имя " descr="Descr "/>
        <xdr:cNvPicPr>
          <a:picLocks noChangeAspect="1"/>
        </xdr:cNvPicPr>
      </xdr:nvPicPr>
      <xdr:blipFill>
        <a:blip xmlns:r="http://schemas.openxmlformats.org/officeDocument/2006/relationships" r:embed="rId198"/>
        <a:stretch>
          <a:fillRect/>
        </a:stretch>
      </xdr:blipFill>
      <xdr:spPr>
        <a:xfrm>
          <a:off x="5267325" y="50987325"/>
          <a:ext cx="1332000" cy="1332000"/>
        </a:xfrm>
        <a:prstGeom prst="rect">
          <a:avLst/>
        </a:prstGeom>
        <a:ln w="9525">
          <a:solidFill>
            <a:srgbClr val="000000"/>
          </a:solidFill>
          <a:prstDash val="solid"/>
        </a:ln>
      </xdr:spPr>
    </xdr:pic>
    <xdr:clientData/>
  </xdr:twoCellAnchor>
  <xdr:twoCellAnchor>
    <xdr:from>
      <xdr:col>8</xdr:col>
      <xdr:colOff>152400</xdr:colOff>
      <xdr:row>218</xdr:row>
      <xdr:rowOff>104775</xdr:rowOff>
    </xdr:from>
    <xdr:to>
      <xdr:col>8</xdr:col>
      <xdr:colOff>1484400</xdr:colOff>
      <xdr:row>218</xdr:row>
      <xdr:rowOff>1436775</xdr:rowOff>
    </xdr:to>
    <xdr:pic>
      <xdr:nvPicPr>
        <xdr:cNvPr id="726" name="Имя " descr="Descr "/>
        <xdr:cNvPicPr>
          <a:picLocks noChangeAspect="1"/>
        </xdr:cNvPicPr>
      </xdr:nvPicPr>
      <xdr:blipFill>
        <a:blip xmlns:r="http://schemas.openxmlformats.org/officeDocument/2006/relationships" r:embed="rId199"/>
        <a:stretch>
          <a:fillRect/>
        </a:stretch>
      </xdr:blipFill>
      <xdr:spPr>
        <a:xfrm>
          <a:off x="5267325" y="52511325"/>
          <a:ext cx="1332000" cy="1332000"/>
        </a:xfrm>
        <a:prstGeom prst="rect">
          <a:avLst/>
        </a:prstGeom>
        <a:ln w="9525">
          <a:solidFill>
            <a:srgbClr val="000000"/>
          </a:solidFill>
          <a:prstDash val="solid"/>
        </a:ln>
      </xdr:spPr>
    </xdr:pic>
    <xdr:clientData/>
  </xdr:twoCellAnchor>
  <xdr:twoCellAnchor>
    <xdr:from>
      <xdr:col>8</xdr:col>
      <xdr:colOff>152400</xdr:colOff>
      <xdr:row>242</xdr:row>
      <xdr:rowOff>104775</xdr:rowOff>
    </xdr:from>
    <xdr:to>
      <xdr:col>8</xdr:col>
      <xdr:colOff>1484400</xdr:colOff>
      <xdr:row>242</xdr:row>
      <xdr:rowOff>1436775</xdr:rowOff>
    </xdr:to>
    <xdr:pic>
      <xdr:nvPicPr>
        <xdr:cNvPr id="727" name="Имя " descr="Descr "/>
        <xdr:cNvPicPr>
          <a:picLocks noChangeAspect="1"/>
        </xdr:cNvPicPr>
      </xdr:nvPicPr>
      <xdr:blipFill>
        <a:blip xmlns:r="http://schemas.openxmlformats.org/officeDocument/2006/relationships" r:embed="rId200"/>
        <a:stretch>
          <a:fillRect/>
        </a:stretch>
      </xdr:blipFill>
      <xdr:spPr>
        <a:xfrm>
          <a:off x="5267325" y="54035325"/>
          <a:ext cx="1332000" cy="1332000"/>
        </a:xfrm>
        <a:prstGeom prst="rect">
          <a:avLst/>
        </a:prstGeom>
        <a:ln w="9525">
          <a:solidFill>
            <a:srgbClr val="000000"/>
          </a:solidFill>
          <a:prstDash val="solid"/>
        </a:ln>
      </xdr:spPr>
    </xdr:pic>
    <xdr:clientData/>
  </xdr:twoCellAnchor>
  <xdr:twoCellAnchor>
    <xdr:from>
      <xdr:col>8</xdr:col>
      <xdr:colOff>152400</xdr:colOff>
      <xdr:row>243</xdr:row>
      <xdr:rowOff>104775</xdr:rowOff>
    </xdr:from>
    <xdr:to>
      <xdr:col>8</xdr:col>
      <xdr:colOff>1484400</xdr:colOff>
      <xdr:row>243</xdr:row>
      <xdr:rowOff>1436775</xdr:rowOff>
    </xdr:to>
    <xdr:pic>
      <xdr:nvPicPr>
        <xdr:cNvPr id="729" name="Имя " descr="Descr "/>
        <xdr:cNvPicPr>
          <a:picLocks noChangeAspect="1"/>
        </xdr:cNvPicPr>
      </xdr:nvPicPr>
      <xdr:blipFill>
        <a:blip xmlns:r="http://schemas.openxmlformats.org/officeDocument/2006/relationships" r:embed="rId201"/>
        <a:stretch>
          <a:fillRect/>
        </a:stretch>
      </xdr:blipFill>
      <xdr:spPr>
        <a:xfrm>
          <a:off x="5267325" y="55559325"/>
          <a:ext cx="1332000" cy="1332000"/>
        </a:xfrm>
        <a:prstGeom prst="rect">
          <a:avLst/>
        </a:prstGeom>
        <a:ln w="9525">
          <a:solidFill>
            <a:srgbClr val="000000"/>
          </a:solidFill>
          <a:prstDash val="solid"/>
        </a:ln>
      </xdr:spPr>
    </xdr:pic>
    <xdr:clientData/>
  </xdr:twoCellAnchor>
  <xdr:twoCellAnchor>
    <xdr:from>
      <xdr:col>8</xdr:col>
      <xdr:colOff>152400</xdr:colOff>
      <xdr:row>244</xdr:row>
      <xdr:rowOff>104775</xdr:rowOff>
    </xdr:from>
    <xdr:to>
      <xdr:col>8</xdr:col>
      <xdr:colOff>1484400</xdr:colOff>
      <xdr:row>244</xdr:row>
      <xdr:rowOff>1436775</xdr:rowOff>
    </xdr:to>
    <xdr:pic>
      <xdr:nvPicPr>
        <xdr:cNvPr id="1264" name="Имя " descr="Descr "/>
        <xdr:cNvPicPr>
          <a:picLocks noChangeAspect="1"/>
        </xdr:cNvPicPr>
      </xdr:nvPicPr>
      <xdr:blipFill>
        <a:blip xmlns:r="http://schemas.openxmlformats.org/officeDocument/2006/relationships" r:embed="rId202"/>
        <a:stretch>
          <a:fillRect/>
        </a:stretch>
      </xdr:blipFill>
      <xdr:spPr>
        <a:xfrm>
          <a:off x="5267325" y="57083325"/>
          <a:ext cx="1332000" cy="1332000"/>
        </a:xfrm>
        <a:prstGeom prst="rect">
          <a:avLst/>
        </a:prstGeom>
        <a:ln w="9525">
          <a:solidFill>
            <a:srgbClr val="000000"/>
          </a:solidFill>
          <a:prstDash val="solid"/>
        </a:ln>
      </xdr:spPr>
    </xdr:pic>
    <xdr:clientData/>
  </xdr:twoCellAnchor>
  <xdr:twoCellAnchor>
    <xdr:from>
      <xdr:col>8</xdr:col>
      <xdr:colOff>152400</xdr:colOff>
      <xdr:row>261</xdr:row>
      <xdr:rowOff>104775</xdr:rowOff>
    </xdr:from>
    <xdr:to>
      <xdr:col>8</xdr:col>
      <xdr:colOff>1484400</xdr:colOff>
      <xdr:row>261</xdr:row>
      <xdr:rowOff>1436775</xdr:rowOff>
    </xdr:to>
    <xdr:pic>
      <xdr:nvPicPr>
        <xdr:cNvPr id="1265" name="Имя " descr="Descr "/>
        <xdr:cNvPicPr>
          <a:picLocks noChangeAspect="1"/>
        </xdr:cNvPicPr>
      </xdr:nvPicPr>
      <xdr:blipFill>
        <a:blip xmlns:r="http://schemas.openxmlformats.org/officeDocument/2006/relationships" r:embed="rId203"/>
        <a:stretch>
          <a:fillRect/>
        </a:stretch>
      </xdr:blipFill>
      <xdr:spPr>
        <a:xfrm>
          <a:off x="5267325" y="58607325"/>
          <a:ext cx="1332000" cy="1332000"/>
        </a:xfrm>
        <a:prstGeom prst="rect">
          <a:avLst/>
        </a:prstGeom>
        <a:ln w="9525">
          <a:solidFill>
            <a:srgbClr val="000000"/>
          </a:solidFill>
          <a:prstDash val="solid"/>
        </a:ln>
      </xdr:spPr>
    </xdr:pic>
    <xdr:clientData/>
  </xdr:twoCellAnchor>
  <xdr:twoCellAnchor>
    <xdr:from>
      <xdr:col>8</xdr:col>
      <xdr:colOff>152400</xdr:colOff>
      <xdr:row>262</xdr:row>
      <xdr:rowOff>104775</xdr:rowOff>
    </xdr:from>
    <xdr:to>
      <xdr:col>8</xdr:col>
      <xdr:colOff>1484400</xdr:colOff>
      <xdr:row>262</xdr:row>
      <xdr:rowOff>1436775</xdr:rowOff>
    </xdr:to>
    <xdr:pic>
      <xdr:nvPicPr>
        <xdr:cNvPr id="1266" name="Имя " descr="Descr "/>
        <xdr:cNvPicPr>
          <a:picLocks noChangeAspect="1"/>
        </xdr:cNvPicPr>
      </xdr:nvPicPr>
      <xdr:blipFill>
        <a:blip xmlns:r="http://schemas.openxmlformats.org/officeDocument/2006/relationships" r:embed="rId204"/>
        <a:stretch>
          <a:fillRect/>
        </a:stretch>
      </xdr:blipFill>
      <xdr:spPr>
        <a:xfrm>
          <a:off x="5267325" y="60131325"/>
          <a:ext cx="1332000" cy="1332000"/>
        </a:xfrm>
        <a:prstGeom prst="rect">
          <a:avLst/>
        </a:prstGeom>
        <a:ln w="9525">
          <a:solidFill>
            <a:srgbClr val="000000"/>
          </a:solidFill>
          <a:prstDash val="solid"/>
        </a:ln>
      </xdr:spPr>
    </xdr:pic>
    <xdr:clientData/>
  </xdr:twoCellAnchor>
  <xdr:twoCellAnchor>
    <xdr:from>
      <xdr:col>8</xdr:col>
      <xdr:colOff>152400</xdr:colOff>
      <xdr:row>264</xdr:row>
      <xdr:rowOff>104775</xdr:rowOff>
    </xdr:from>
    <xdr:to>
      <xdr:col>8</xdr:col>
      <xdr:colOff>1484400</xdr:colOff>
      <xdr:row>264</xdr:row>
      <xdr:rowOff>1436775</xdr:rowOff>
    </xdr:to>
    <xdr:pic>
      <xdr:nvPicPr>
        <xdr:cNvPr id="1267" name="Имя " descr="Descr "/>
        <xdr:cNvPicPr>
          <a:picLocks noChangeAspect="1"/>
        </xdr:cNvPicPr>
      </xdr:nvPicPr>
      <xdr:blipFill>
        <a:blip xmlns:r="http://schemas.openxmlformats.org/officeDocument/2006/relationships" r:embed="rId205"/>
        <a:stretch>
          <a:fillRect/>
        </a:stretch>
      </xdr:blipFill>
      <xdr:spPr>
        <a:xfrm>
          <a:off x="5267325" y="61655325"/>
          <a:ext cx="1332000" cy="1332000"/>
        </a:xfrm>
        <a:prstGeom prst="rect">
          <a:avLst/>
        </a:prstGeom>
        <a:ln w="9525">
          <a:solidFill>
            <a:srgbClr val="000000"/>
          </a:solidFill>
          <a:prstDash val="solid"/>
        </a:ln>
      </xdr:spPr>
    </xdr:pic>
    <xdr:clientData/>
  </xdr:twoCellAnchor>
  <xdr:twoCellAnchor>
    <xdr:from>
      <xdr:col>8</xdr:col>
      <xdr:colOff>152400</xdr:colOff>
      <xdr:row>266</xdr:row>
      <xdr:rowOff>104775</xdr:rowOff>
    </xdr:from>
    <xdr:to>
      <xdr:col>8</xdr:col>
      <xdr:colOff>1484400</xdr:colOff>
      <xdr:row>266</xdr:row>
      <xdr:rowOff>1436775</xdr:rowOff>
    </xdr:to>
    <xdr:pic>
      <xdr:nvPicPr>
        <xdr:cNvPr id="1268" name="Имя " descr="Descr "/>
        <xdr:cNvPicPr>
          <a:picLocks noChangeAspect="1"/>
        </xdr:cNvPicPr>
      </xdr:nvPicPr>
      <xdr:blipFill>
        <a:blip xmlns:r="http://schemas.openxmlformats.org/officeDocument/2006/relationships" r:embed="rId206"/>
        <a:stretch>
          <a:fillRect/>
        </a:stretch>
      </xdr:blipFill>
      <xdr:spPr>
        <a:xfrm>
          <a:off x="5267325" y="63179325"/>
          <a:ext cx="1332000" cy="1332000"/>
        </a:xfrm>
        <a:prstGeom prst="rect">
          <a:avLst/>
        </a:prstGeom>
        <a:ln w="9525">
          <a:solidFill>
            <a:srgbClr val="000000"/>
          </a:solidFill>
          <a:prstDash val="solid"/>
        </a:ln>
      </xdr:spPr>
    </xdr:pic>
    <xdr:clientData/>
  </xdr:twoCellAnchor>
  <xdr:twoCellAnchor>
    <xdr:from>
      <xdr:col>8</xdr:col>
      <xdr:colOff>152400</xdr:colOff>
      <xdr:row>267</xdr:row>
      <xdr:rowOff>104775</xdr:rowOff>
    </xdr:from>
    <xdr:to>
      <xdr:col>8</xdr:col>
      <xdr:colOff>1484400</xdr:colOff>
      <xdr:row>267</xdr:row>
      <xdr:rowOff>1436775</xdr:rowOff>
    </xdr:to>
    <xdr:pic>
      <xdr:nvPicPr>
        <xdr:cNvPr id="1269" name="Имя " descr="Descr "/>
        <xdr:cNvPicPr>
          <a:picLocks noChangeAspect="1"/>
        </xdr:cNvPicPr>
      </xdr:nvPicPr>
      <xdr:blipFill>
        <a:blip xmlns:r="http://schemas.openxmlformats.org/officeDocument/2006/relationships" r:embed="rId207"/>
        <a:stretch>
          <a:fillRect/>
        </a:stretch>
      </xdr:blipFill>
      <xdr:spPr>
        <a:xfrm>
          <a:off x="5267325" y="64703325"/>
          <a:ext cx="1332000" cy="1332000"/>
        </a:xfrm>
        <a:prstGeom prst="rect">
          <a:avLst/>
        </a:prstGeom>
        <a:ln w="9525">
          <a:solidFill>
            <a:srgbClr val="000000"/>
          </a:solidFill>
          <a:prstDash val="solid"/>
        </a:ln>
      </xdr:spPr>
    </xdr:pic>
    <xdr:clientData/>
  </xdr:twoCellAnchor>
  <xdr:twoCellAnchor>
    <xdr:from>
      <xdr:col>8</xdr:col>
      <xdr:colOff>152400</xdr:colOff>
      <xdr:row>270</xdr:row>
      <xdr:rowOff>104775</xdr:rowOff>
    </xdr:from>
    <xdr:to>
      <xdr:col>8</xdr:col>
      <xdr:colOff>1484400</xdr:colOff>
      <xdr:row>270</xdr:row>
      <xdr:rowOff>1436775</xdr:rowOff>
    </xdr:to>
    <xdr:pic>
      <xdr:nvPicPr>
        <xdr:cNvPr id="1270" name="Имя " descr="Descr "/>
        <xdr:cNvPicPr>
          <a:picLocks noChangeAspect="1"/>
        </xdr:cNvPicPr>
      </xdr:nvPicPr>
      <xdr:blipFill>
        <a:blip xmlns:r="http://schemas.openxmlformats.org/officeDocument/2006/relationships" r:embed="rId208"/>
        <a:stretch>
          <a:fillRect/>
        </a:stretch>
      </xdr:blipFill>
      <xdr:spPr>
        <a:xfrm>
          <a:off x="5267325" y="66227325"/>
          <a:ext cx="1332000" cy="1332000"/>
        </a:xfrm>
        <a:prstGeom prst="rect">
          <a:avLst/>
        </a:prstGeom>
        <a:ln w="9525">
          <a:solidFill>
            <a:srgbClr val="000000"/>
          </a:solidFill>
          <a:prstDash val="solid"/>
        </a:ln>
      </xdr:spPr>
    </xdr:pic>
    <xdr:clientData/>
  </xdr:twoCellAnchor>
  <xdr:twoCellAnchor>
    <xdr:from>
      <xdr:col>8</xdr:col>
      <xdr:colOff>152400</xdr:colOff>
      <xdr:row>281</xdr:row>
      <xdr:rowOff>104775</xdr:rowOff>
    </xdr:from>
    <xdr:to>
      <xdr:col>8</xdr:col>
      <xdr:colOff>1484400</xdr:colOff>
      <xdr:row>281</xdr:row>
      <xdr:rowOff>1436775</xdr:rowOff>
    </xdr:to>
    <xdr:pic>
      <xdr:nvPicPr>
        <xdr:cNvPr id="1330" name="Имя " descr="Descr "/>
        <xdr:cNvPicPr>
          <a:picLocks noChangeAspect="1"/>
        </xdr:cNvPicPr>
      </xdr:nvPicPr>
      <xdr:blipFill>
        <a:blip xmlns:r="http://schemas.openxmlformats.org/officeDocument/2006/relationships" r:embed="rId209"/>
        <a:stretch>
          <a:fillRect/>
        </a:stretch>
      </xdr:blipFill>
      <xdr:spPr>
        <a:xfrm>
          <a:off x="5267325" y="67751325"/>
          <a:ext cx="1332000" cy="1332000"/>
        </a:xfrm>
        <a:prstGeom prst="rect">
          <a:avLst/>
        </a:prstGeom>
        <a:ln w="9525">
          <a:solidFill>
            <a:srgbClr val="000000"/>
          </a:solidFill>
          <a:prstDash val="solid"/>
        </a:ln>
      </xdr:spPr>
    </xdr:pic>
    <xdr:clientData/>
  </xdr:twoCellAnchor>
  <xdr:twoCellAnchor>
    <xdr:from>
      <xdr:col>8</xdr:col>
      <xdr:colOff>152400</xdr:colOff>
      <xdr:row>283</xdr:row>
      <xdr:rowOff>104775</xdr:rowOff>
    </xdr:from>
    <xdr:to>
      <xdr:col>8</xdr:col>
      <xdr:colOff>1484400</xdr:colOff>
      <xdr:row>283</xdr:row>
      <xdr:rowOff>1436775</xdr:rowOff>
    </xdr:to>
    <xdr:pic>
      <xdr:nvPicPr>
        <xdr:cNvPr id="1331" name="Имя " descr="Descr "/>
        <xdr:cNvPicPr>
          <a:picLocks noChangeAspect="1"/>
        </xdr:cNvPicPr>
      </xdr:nvPicPr>
      <xdr:blipFill>
        <a:blip xmlns:r="http://schemas.openxmlformats.org/officeDocument/2006/relationships" r:embed="rId210"/>
        <a:stretch>
          <a:fillRect/>
        </a:stretch>
      </xdr:blipFill>
      <xdr:spPr>
        <a:xfrm>
          <a:off x="5267325" y="69275325"/>
          <a:ext cx="1332000" cy="1332000"/>
        </a:xfrm>
        <a:prstGeom prst="rect">
          <a:avLst/>
        </a:prstGeom>
        <a:ln w="9525">
          <a:solidFill>
            <a:srgbClr val="000000"/>
          </a:solidFill>
          <a:prstDash val="solid"/>
        </a:ln>
      </xdr:spPr>
    </xdr:pic>
    <xdr:clientData/>
  </xdr:twoCellAnchor>
  <xdr:twoCellAnchor>
    <xdr:from>
      <xdr:col>8</xdr:col>
      <xdr:colOff>152400</xdr:colOff>
      <xdr:row>285</xdr:row>
      <xdr:rowOff>104775</xdr:rowOff>
    </xdr:from>
    <xdr:to>
      <xdr:col>8</xdr:col>
      <xdr:colOff>1484400</xdr:colOff>
      <xdr:row>285</xdr:row>
      <xdr:rowOff>1436775</xdr:rowOff>
    </xdr:to>
    <xdr:pic>
      <xdr:nvPicPr>
        <xdr:cNvPr id="1332" name="Имя " descr="Descr "/>
        <xdr:cNvPicPr>
          <a:picLocks noChangeAspect="1"/>
        </xdr:cNvPicPr>
      </xdr:nvPicPr>
      <xdr:blipFill>
        <a:blip xmlns:r="http://schemas.openxmlformats.org/officeDocument/2006/relationships" r:embed="rId211"/>
        <a:stretch>
          <a:fillRect/>
        </a:stretch>
      </xdr:blipFill>
      <xdr:spPr>
        <a:xfrm>
          <a:off x="5267325" y="70799325"/>
          <a:ext cx="1332000" cy="1332000"/>
        </a:xfrm>
        <a:prstGeom prst="rect">
          <a:avLst/>
        </a:prstGeom>
        <a:ln w="9525">
          <a:solidFill>
            <a:srgbClr val="000000"/>
          </a:solidFill>
          <a:prstDash val="solid"/>
        </a:ln>
      </xdr:spPr>
    </xdr:pic>
    <xdr:clientData/>
  </xdr:twoCellAnchor>
  <xdr:twoCellAnchor>
    <xdr:from>
      <xdr:col>8</xdr:col>
      <xdr:colOff>152400</xdr:colOff>
      <xdr:row>286</xdr:row>
      <xdr:rowOff>104775</xdr:rowOff>
    </xdr:from>
    <xdr:to>
      <xdr:col>8</xdr:col>
      <xdr:colOff>1484400</xdr:colOff>
      <xdr:row>286</xdr:row>
      <xdr:rowOff>1436775</xdr:rowOff>
    </xdr:to>
    <xdr:pic>
      <xdr:nvPicPr>
        <xdr:cNvPr id="1333" name="Имя " descr="Descr "/>
        <xdr:cNvPicPr>
          <a:picLocks noChangeAspect="1"/>
        </xdr:cNvPicPr>
      </xdr:nvPicPr>
      <xdr:blipFill>
        <a:blip xmlns:r="http://schemas.openxmlformats.org/officeDocument/2006/relationships" r:embed="rId212"/>
        <a:stretch>
          <a:fillRect/>
        </a:stretch>
      </xdr:blipFill>
      <xdr:spPr>
        <a:xfrm>
          <a:off x="5267325" y="72323325"/>
          <a:ext cx="1332000" cy="1332000"/>
        </a:xfrm>
        <a:prstGeom prst="rect">
          <a:avLst/>
        </a:prstGeom>
        <a:ln w="9525">
          <a:solidFill>
            <a:srgbClr val="000000"/>
          </a:solidFill>
          <a:prstDash val="solid"/>
        </a:ln>
      </xdr:spPr>
    </xdr:pic>
    <xdr:clientData/>
  </xdr:twoCellAnchor>
  <xdr:twoCellAnchor>
    <xdr:from>
      <xdr:col>8</xdr:col>
      <xdr:colOff>152400</xdr:colOff>
      <xdr:row>288</xdr:row>
      <xdr:rowOff>104775</xdr:rowOff>
    </xdr:from>
    <xdr:to>
      <xdr:col>8</xdr:col>
      <xdr:colOff>1484400</xdr:colOff>
      <xdr:row>288</xdr:row>
      <xdr:rowOff>1436775</xdr:rowOff>
    </xdr:to>
    <xdr:pic>
      <xdr:nvPicPr>
        <xdr:cNvPr id="1334" name="Имя " descr="Descr "/>
        <xdr:cNvPicPr>
          <a:picLocks noChangeAspect="1"/>
        </xdr:cNvPicPr>
      </xdr:nvPicPr>
      <xdr:blipFill>
        <a:blip xmlns:r="http://schemas.openxmlformats.org/officeDocument/2006/relationships" r:embed="rId213"/>
        <a:stretch>
          <a:fillRect/>
        </a:stretch>
      </xdr:blipFill>
      <xdr:spPr>
        <a:xfrm>
          <a:off x="5267325" y="73847325"/>
          <a:ext cx="1332000" cy="1332000"/>
        </a:xfrm>
        <a:prstGeom prst="rect">
          <a:avLst/>
        </a:prstGeom>
        <a:ln w="9525">
          <a:solidFill>
            <a:srgbClr val="000000"/>
          </a:solidFill>
          <a:prstDash val="solid"/>
        </a:ln>
      </xdr:spPr>
    </xdr:pic>
    <xdr:clientData/>
  </xdr:twoCellAnchor>
  <xdr:twoCellAnchor>
    <xdr:from>
      <xdr:col>8</xdr:col>
      <xdr:colOff>152400</xdr:colOff>
      <xdr:row>290</xdr:row>
      <xdr:rowOff>104775</xdr:rowOff>
    </xdr:from>
    <xdr:to>
      <xdr:col>8</xdr:col>
      <xdr:colOff>1484400</xdr:colOff>
      <xdr:row>290</xdr:row>
      <xdr:rowOff>1436775</xdr:rowOff>
    </xdr:to>
    <xdr:pic>
      <xdr:nvPicPr>
        <xdr:cNvPr id="1335" name="Имя " descr="Descr "/>
        <xdr:cNvPicPr>
          <a:picLocks noChangeAspect="1"/>
        </xdr:cNvPicPr>
      </xdr:nvPicPr>
      <xdr:blipFill>
        <a:blip xmlns:r="http://schemas.openxmlformats.org/officeDocument/2006/relationships" r:embed="rId214"/>
        <a:stretch>
          <a:fillRect/>
        </a:stretch>
      </xdr:blipFill>
      <xdr:spPr>
        <a:xfrm>
          <a:off x="5267325" y="75371325"/>
          <a:ext cx="1332000" cy="1332000"/>
        </a:xfrm>
        <a:prstGeom prst="rect">
          <a:avLst/>
        </a:prstGeom>
        <a:ln w="9525">
          <a:solidFill>
            <a:srgbClr val="000000"/>
          </a:solidFill>
          <a:prstDash val="solid"/>
        </a:ln>
      </xdr:spPr>
    </xdr:pic>
    <xdr:clientData/>
  </xdr:twoCellAnchor>
  <xdr:twoCellAnchor>
    <xdr:from>
      <xdr:col>8</xdr:col>
      <xdr:colOff>152400</xdr:colOff>
      <xdr:row>294</xdr:row>
      <xdr:rowOff>104775</xdr:rowOff>
    </xdr:from>
    <xdr:to>
      <xdr:col>8</xdr:col>
      <xdr:colOff>1484400</xdr:colOff>
      <xdr:row>294</xdr:row>
      <xdr:rowOff>1436775</xdr:rowOff>
    </xdr:to>
    <xdr:pic>
      <xdr:nvPicPr>
        <xdr:cNvPr id="1336" name="Имя " descr="Descr "/>
        <xdr:cNvPicPr>
          <a:picLocks noChangeAspect="1"/>
        </xdr:cNvPicPr>
      </xdr:nvPicPr>
      <xdr:blipFill>
        <a:blip xmlns:r="http://schemas.openxmlformats.org/officeDocument/2006/relationships" r:embed="rId215"/>
        <a:stretch>
          <a:fillRect/>
        </a:stretch>
      </xdr:blipFill>
      <xdr:spPr>
        <a:xfrm>
          <a:off x="5267325" y="76895325"/>
          <a:ext cx="1332000" cy="1332000"/>
        </a:xfrm>
        <a:prstGeom prst="rect">
          <a:avLst/>
        </a:prstGeom>
        <a:ln w="9525">
          <a:solidFill>
            <a:srgbClr val="000000"/>
          </a:solidFill>
          <a:prstDash val="solid"/>
        </a:ln>
      </xdr:spPr>
    </xdr:pic>
    <xdr:clientData/>
  </xdr:twoCellAnchor>
  <xdr:twoCellAnchor>
    <xdr:from>
      <xdr:col>8</xdr:col>
      <xdr:colOff>152400</xdr:colOff>
      <xdr:row>295</xdr:row>
      <xdr:rowOff>104775</xdr:rowOff>
    </xdr:from>
    <xdr:to>
      <xdr:col>8</xdr:col>
      <xdr:colOff>1484400</xdr:colOff>
      <xdr:row>295</xdr:row>
      <xdr:rowOff>1436775</xdr:rowOff>
    </xdr:to>
    <xdr:pic>
      <xdr:nvPicPr>
        <xdr:cNvPr id="1337" name="Имя " descr="Descr "/>
        <xdr:cNvPicPr>
          <a:picLocks noChangeAspect="1"/>
        </xdr:cNvPicPr>
      </xdr:nvPicPr>
      <xdr:blipFill>
        <a:blip xmlns:r="http://schemas.openxmlformats.org/officeDocument/2006/relationships" r:embed="rId216"/>
        <a:stretch>
          <a:fillRect/>
        </a:stretch>
      </xdr:blipFill>
      <xdr:spPr>
        <a:xfrm>
          <a:off x="5267325" y="78419325"/>
          <a:ext cx="1332000" cy="1332000"/>
        </a:xfrm>
        <a:prstGeom prst="rect">
          <a:avLst/>
        </a:prstGeom>
        <a:ln w="9525">
          <a:solidFill>
            <a:srgbClr val="000000"/>
          </a:solidFill>
          <a:prstDash val="solid"/>
        </a:ln>
      </xdr:spPr>
    </xdr:pic>
    <xdr:clientData/>
  </xdr:twoCellAnchor>
  <xdr:twoCellAnchor>
    <xdr:from>
      <xdr:col>8</xdr:col>
      <xdr:colOff>152400</xdr:colOff>
      <xdr:row>298</xdr:row>
      <xdr:rowOff>104775</xdr:rowOff>
    </xdr:from>
    <xdr:to>
      <xdr:col>8</xdr:col>
      <xdr:colOff>1484400</xdr:colOff>
      <xdr:row>298</xdr:row>
      <xdr:rowOff>1436775</xdr:rowOff>
    </xdr:to>
    <xdr:pic>
      <xdr:nvPicPr>
        <xdr:cNvPr id="1338" name="Имя " descr="Descr "/>
        <xdr:cNvPicPr>
          <a:picLocks noChangeAspect="1"/>
        </xdr:cNvPicPr>
      </xdr:nvPicPr>
      <xdr:blipFill>
        <a:blip xmlns:r="http://schemas.openxmlformats.org/officeDocument/2006/relationships" r:embed="rId217"/>
        <a:stretch>
          <a:fillRect/>
        </a:stretch>
      </xdr:blipFill>
      <xdr:spPr>
        <a:xfrm>
          <a:off x="5267325" y="79943325"/>
          <a:ext cx="1332000" cy="1332000"/>
        </a:xfrm>
        <a:prstGeom prst="rect">
          <a:avLst/>
        </a:prstGeom>
        <a:ln w="9525">
          <a:solidFill>
            <a:srgbClr val="000000"/>
          </a:solidFill>
          <a:prstDash val="solid"/>
        </a:ln>
      </xdr:spPr>
    </xdr:pic>
    <xdr:clientData/>
  </xdr:twoCellAnchor>
  <xdr:twoCellAnchor>
    <xdr:from>
      <xdr:col>8</xdr:col>
      <xdr:colOff>152400</xdr:colOff>
      <xdr:row>311</xdr:row>
      <xdr:rowOff>104775</xdr:rowOff>
    </xdr:from>
    <xdr:to>
      <xdr:col>8</xdr:col>
      <xdr:colOff>1484400</xdr:colOff>
      <xdr:row>311</xdr:row>
      <xdr:rowOff>1436775</xdr:rowOff>
    </xdr:to>
    <xdr:pic>
      <xdr:nvPicPr>
        <xdr:cNvPr id="1339" name="Имя " descr="Descr "/>
        <xdr:cNvPicPr>
          <a:picLocks noChangeAspect="1"/>
        </xdr:cNvPicPr>
      </xdr:nvPicPr>
      <xdr:blipFill>
        <a:blip xmlns:r="http://schemas.openxmlformats.org/officeDocument/2006/relationships" r:embed="rId218"/>
        <a:stretch>
          <a:fillRect/>
        </a:stretch>
      </xdr:blipFill>
      <xdr:spPr>
        <a:xfrm>
          <a:off x="5267325" y="81467325"/>
          <a:ext cx="1332000" cy="1332000"/>
        </a:xfrm>
        <a:prstGeom prst="rect">
          <a:avLst/>
        </a:prstGeom>
        <a:ln w="9525">
          <a:solidFill>
            <a:srgbClr val="000000"/>
          </a:solidFill>
          <a:prstDash val="solid"/>
        </a:ln>
      </xdr:spPr>
    </xdr:pic>
    <xdr:clientData/>
  </xdr:twoCellAnchor>
  <xdr:twoCellAnchor>
    <xdr:from>
      <xdr:col>8</xdr:col>
      <xdr:colOff>152400</xdr:colOff>
      <xdr:row>327</xdr:row>
      <xdr:rowOff>104775</xdr:rowOff>
    </xdr:from>
    <xdr:to>
      <xdr:col>8</xdr:col>
      <xdr:colOff>1484400</xdr:colOff>
      <xdr:row>327</xdr:row>
      <xdr:rowOff>1436775</xdr:rowOff>
    </xdr:to>
    <xdr:pic>
      <xdr:nvPicPr>
        <xdr:cNvPr id="1340" name="Имя " descr="Descr "/>
        <xdr:cNvPicPr>
          <a:picLocks noChangeAspect="1"/>
        </xdr:cNvPicPr>
      </xdr:nvPicPr>
      <xdr:blipFill>
        <a:blip xmlns:r="http://schemas.openxmlformats.org/officeDocument/2006/relationships" r:embed="rId219"/>
        <a:stretch>
          <a:fillRect/>
        </a:stretch>
      </xdr:blipFill>
      <xdr:spPr>
        <a:xfrm>
          <a:off x="5267325" y="82991325"/>
          <a:ext cx="1332000" cy="1332000"/>
        </a:xfrm>
        <a:prstGeom prst="rect">
          <a:avLst/>
        </a:prstGeom>
        <a:ln w="9525">
          <a:solidFill>
            <a:srgbClr val="000000"/>
          </a:solidFill>
          <a:prstDash val="solid"/>
        </a:ln>
      </xdr:spPr>
    </xdr:pic>
    <xdr:clientData/>
  </xdr:twoCellAnchor>
  <xdr:twoCellAnchor>
    <xdr:from>
      <xdr:col>8</xdr:col>
      <xdr:colOff>152400</xdr:colOff>
      <xdr:row>328</xdr:row>
      <xdr:rowOff>104775</xdr:rowOff>
    </xdr:from>
    <xdr:to>
      <xdr:col>8</xdr:col>
      <xdr:colOff>1484400</xdr:colOff>
      <xdr:row>328</xdr:row>
      <xdr:rowOff>1436775</xdr:rowOff>
    </xdr:to>
    <xdr:pic>
      <xdr:nvPicPr>
        <xdr:cNvPr id="1341" name="Имя " descr="Descr "/>
        <xdr:cNvPicPr>
          <a:picLocks noChangeAspect="1"/>
        </xdr:cNvPicPr>
      </xdr:nvPicPr>
      <xdr:blipFill>
        <a:blip xmlns:r="http://schemas.openxmlformats.org/officeDocument/2006/relationships" r:embed="rId220"/>
        <a:stretch>
          <a:fillRect/>
        </a:stretch>
      </xdr:blipFill>
      <xdr:spPr>
        <a:xfrm>
          <a:off x="5267325" y="84515325"/>
          <a:ext cx="1332000" cy="1332000"/>
        </a:xfrm>
        <a:prstGeom prst="rect">
          <a:avLst/>
        </a:prstGeom>
        <a:ln w="9525">
          <a:solidFill>
            <a:srgbClr val="000000"/>
          </a:solidFill>
          <a:prstDash val="solid"/>
        </a:ln>
      </xdr:spPr>
    </xdr:pic>
    <xdr:clientData/>
  </xdr:twoCellAnchor>
  <xdr:twoCellAnchor>
    <xdr:from>
      <xdr:col>8</xdr:col>
      <xdr:colOff>142875</xdr:colOff>
      <xdr:row>18</xdr:row>
      <xdr:rowOff>114300</xdr:rowOff>
    </xdr:from>
    <xdr:to>
      <xdr:col>8</xdr:col>
      <xdr:colOff>1474875</xdr:colOff>
      <xdr:row>18</xdr:row>
      <xdr:rowOff>1446300</xdr:rowOff>
    </xdr:to>
    <xdr:pic>
      <xdr:nvPicPr>
        <xdr:cNvPr id="675" name="Имя " descr="Descr "/>
        <xdr:cNvPicPr>
          <a:picLocks noChangeAspect="1"/>
        </xdr:cNvPicPr>
      </xdr:nvPicPr>
      <xdr:blipFill>
        <a:blip xmlns:r="http://schemas.openxmlformats.org/officeDocument/2006/relationships" r:embed="rId221"/>
        <a:stretch>
          <a:fillRect/>
        </a:stretch>
      </xdr:blipFill>
      <xdr:spPr>
        <a:xfrm>
          <a:off x="5257800" y="704850"/>
          <a:ext cx="1332000" cy="1332000"/>
        </a:xfrm>
        <a:prstGeom prst="rect">
          <a:avLst/>
        </a:prstGeom>
        <a:ln w="9525">
          <a:solidFill>
            <a:srgbClr val="000000"/>
          </a:solidFill>
          <a:prstDash val="solid"/>
        </a:ln>
      </xdr:spPr>
    </xdr:pic>
    <xdr:clientData/>
  </xdr:twoCellAnchor>
  <xdr:twoCellAnchor>
    <xdr:from>
      <xdr:col>8</xdr:col>
      <xdr:colOff>142875</xdr:colOff>
      <xdr:row>24</xdr:row>
      <xdr:rowOff>114300</xdr:rowOff>
    </xdr:from>
    <xdr:to>
      <xdr:col>8</xdr:col>
      <xdr:colOff>1474875</xdr:colOff>
      <xdr:row>24</xdr:row>
      <xdr:rowOff>1446300</xdr:rowOff>
    </xdr:to>
    <xdr:pic>
      <xdr:nvPicPr>
        <xdr:cNvPr id="691" name="Имя " descr="Descr "/>
        <xdr:cNvPicPr>
          <a:picLocks noChangeAspect="1"/>
        </xdr:cNvPicPr>
      </xdr:nvPicPr>
      <xdr:blipFill>
        <a:blip xmlns:r="http://schemas.openxmlformats.org/officeDocument/2006/relationships" r:embed="rId222"/>
        <a:stretch>
          <a:fillRect/>
        </a:stretch>
      </xdr:blipFill>
      <xdr:spPr>
        <a:xfrm>
          <a:off x="5257800" y="2228850"/>
          <a:ext cx="1332000" cy="1332000"/>
        </a:xfrm>
        <a:prstGeom prst="rect">
          <a:avLst/>
        </a:prstGeom>
        <a:ln w="9525">
          <a:solidFill>
            <a:srgbClr val="000000"/>
          </a:solidFill>
          <a:prstDash val="solid"/>
        </a:ln>
      </xdr:spPr>
    </xdr:pic>
    <xdr:clientData/>
  </xdr:twoCellAnchor>
  <xdr:twoCellAnchor>
    <xdr:from>
      <xdr:col>8</xdr:col>
      <xdr:colOff>142875</xdr:colOff>
      <xdr:row>25</xdr:row>
      <xdr:rowOff>114300</xdr:rowOff>
    </xdr:from>
    <xdr:to>
      <xdr:col>8</xdr:col>
      <xdr:colOff>1474875</xdr:colOff>
      <xdr:row>25</xdr:row>
      <xdr:rowOff>1446300</xdr:rowOff>
    </xdr:to>
    <xdr:pic>
      <xdr:nvPicPr>
        <xdr:cNvPr id="692" name="Имя " descr="Descr "/>
        <xdr:cNvPicPr>
          <a:picLocks noChangeAspect="1"/>
        </xdr:cNvPicPr>
      </xdr:nvPicPr>
      <xdr:blipFill>
        <a:blip xmlns:r="http://schemas.openxmlformats.org/officeDocument/2006/relationships" r:embed="rId223"/>
        <a:stretch>
          <a:fillRect/>
        </a:stretch>
      </xdr:blipFill>
      <xdr:spPr>
        <a:xfrm>
          <a:off x="5257800" y="3752850"/>
          <a:ext cx="1332000" cy="1332000"/>
        </a:xfrm>
        <a:prstGeom prst="rect">
          <a:avLst/>
        </a:prstGeom>
        <a:ln w="9525">
          <a:solidFill>
            <a:srgbClr val="000000"/>
          </a:solidFill>
          <a:prstDash val="solid"/>
        </a:ln>
      </xdr:spPr>
    </xdr:pic>
    <xdr:clientData/>
  </xdr:twoCellAnchor>
  <xdr:twoCellAnchor>
    <xdr:from>
      <xdr:col>8</xdr:col>
      <xdr:colOff>142875</xdr:colOff>
      <xdr:row>32</xdr:row>
      <xdr:rowOff>114300</xdr:rowOff>
    </xdr:from>
    <xdr:to>
      <xdr:col>8</xdr:col>
      <xdr:colOff>1474875</xdr:colOff>
      <xdr:row>32</xdr:row>
      <xdr:rowOff>1446300</xdr:rowOff>
    </xdr:to>
    <xdr:pic>
      <xdr:nvPicPr>
        <xdr:cNvPr id="699" name="Имя " descr="Descr "/>
        <xdr:cNvPicPr>
          <a:picLocks noChangeAspect="1"/>
        </xdr:cNvPicPr>
      </xdr:nvPicPr>
      <xdr:blipFill>
        <a:blip xmlns:r="http://schemas.openxmlformats.org/officeDocument/2006/relationships" r:embed="rId224"/>
        <a:stretch>
          <a:fillRect/>
        </a:stretch>
      </xdr:blipFill>
      <xdr:spPr>
        <a:xfrm>
          <a:off x="5257800" y="5276850"/>
          <a:ext cx="1332000" cy="1332000"/>
        </a:xfrm>
        <a:prstGeom prst="rect">
          <a:avLst/>
        </a:prstGeom>
        <a:ln w="9525">
          <a:solidFill>
            <a:srgbClr val="000000"/>
          </a:solidFill>
          <a:prstDash val="solid"/>
        </a:ln>
      </xdr:spPr>
    </xdr:pic>
    <xdr:clientData/>
  </xdr:twoCellAnchor>
  <xdr:twoCellAnchor>
    <xdr:from>
      <xdr:col>8</xdr:col>
      <xdr:colOff>142875</xdr:colOff>
      <xdr:row>33</xdr:row>
      <xdr:rowOff>114300</xdr:rowOff>
    </xdr:from>
    <xdr:to>
      <xdr:col>8</xdr:col>
      <xdr:colOff>1474875</xdr:colOff>
      <xdr:row>33</xdr:row>
      <xdr:rowOff>1446300</xdr:rowOff>
    </xdr:to>
    <xdr:pic>
      <xdr:nvPicPr>
        <xdr:cNvPr id="713" name="Имя " descr="Descr "/>
        <xdr:cNvPicPr>
          <a:picLocks noChangeAspect="1"/>
        </xdr:cNvPicPr>
      </xdr:nvPicPr>
      <xdr:blipFill>
        <a:blip xmlns:r="http://schemas.openxmlformats.org/officeDocument/2006/relationships" r:embed="rId225"/>
        <a:stretch>
          <a:fillRect/>
        </a:stretch>
      </xdr:blipFill>
      <xdr:spPr>
        <a:xfrm>
          <a:off x="5257800" y="6800850"/>
          <a:ext cx="1332000" cy="1332000"/>
        </a:xfrm>
        <a:prstGeom prst="rect">
          <a:avLst/>
        </a:prstGeom>
        <a:ln w="9525">
          <a:solidFill>
            <a:srgbClr val="000000"/>
          </a:solidFill>
          <a:prstDash val="solid"/>
        </a:ln>
      </xdr:spPr>
    </xdr:pic>
    <xdr:clientData/>
  </xdr:twoCellAnchor>
  <xdr:twoCellAnchor>
    <xdr:from>
      <xdr:col>8</xdr:col>
      <xdr:colOff>142875</xdr:colOff>
      <xdr:row>37</xdr:row>
      <xdr:rowOff>114300</xdr:rowOff>
    </xdr:from>
    <xdr:to>
      <xdr:col>8</xdr:col>
      <xdr:colOff>1474875</xdr:colOff>
      <xdr:row>37</xdr:row>
      <xdr:rowOff>1446300</xdr:rowOff>
    </xdr:to>
    <xdr:pic>
      <xdr:nvPicPr>
        <xdr:cNvPr id="722" name="Имя " descr="Descr "/>
        <xdr:cNvPicPr>
          <a:picLocks noChangeAspect="1"/>
        </xdr:cNvPicPr>
      </xdr:nvPicPr>
      <xdr:blipFill>
        <a:blip xmlns:r="http://schemas.openxmlformats.org/officeDocument/2006/relationships" r:embed="rId226"/>
        <a:stretch>
          <a:fillRect/>
        </a:stretch>
      </xdr:blipFill>
      <xdr:spPr>
        <a:xfrm>
          <a:off x="5257800" y="8324850"/>
          <a:ext cx="1332000" cy="1332000"/>
        </a:xfrm>
        <a:prstGeom prst="rect">
          <a:avLst/>
        </a:prstGeom>
        <a:ln w="9525">
          <a:solidFill>
            <a:srgbClr val="000000"/>
          </a:solidFill>
          <a:prstDash val="solid"/>
        </a:ln>
      </xdr:spPr>
    </xdr:pic>
    <xdr:clientData/>
  </xdr:twoCellAnchor>
  <xdr:twoCellAnchor>
    <xdr:from>
      <xdr:col>8</xdr:col>
      <xdr:colOff>142875</xdr:colOff>
      <xdr:row>52</xdr:row>
      <xdr:rowOff>114300</xdr:rowOff>
    </xdr:from>
    <xdr:to>
      <xdr:col>8</xdr:col>
      <xdr:colOff>1474875</xdr:colOff>
      <xdr:row>52</xdr:row>
      <xdr:rowOff>1446300</xdr:rowOff>
    </xdr:to>
    <xdr:pic>
      <xdr:nvPicPr>
        <xdr:cNvPr id="723" name="Имя " descr="Descr "/>
        <xdr:cNvPicPr>
          <a:picLocks noChangeAspect="1"/>
        </xdr:cNvPicPr>
      </xdr:nvPicPr>
      <xdr:blipFill>
        <a:blip xmlns:r="http://schemas.openxmlformats.org/officeDocument/2006/relationships" r:embed="rId227"/>
        <a:stretch>
          <a:fillRect/>
        </a:stretch>
      </xdr:blipFill>
      <xdr:spPr>
        <a:xfrm>
          <a:off x="5257800" y="9848850"/>
          <a:ext cx="1332000" cy="1332000"/>
        </a:xfrm>
        <a:prstGeom prst="rect">
          <a:avLst/>
        </a:prstGeom>
        <a:ln w="9525">
          <a:solidFill>
            <a:srgbClr val="000000"/>
          </a:solidFill>
          <a:prstDash val="solid"/>
        </a:ln>
      </xdr:spPr>
    </xdr:pic>
    <xdr:clientData/>
  </xdr:twoCellAnchor>
  <xdr:twoCellAnchor>
    <xdr:from>
      <xdr:col>8</xdr:col>
      <xdr:colOff>142875</xdr:colOff>
      <xdr:row>64</xdr:row>
      <xdr:rowOff>114300</xdr:rowOff>
    </xdr:from>
    <xdr:to>
      <xdr:col>8</xdr:col>
      <xdr:colOff>1474875</xdr:colOff>
      <xdr:row>64</xdr:row>
      <xdr:rowOff>1446300</xdr:rowOff>
    </xdr:to>
    <xdr:pic>
      <xdr:nvPicPr>
        <xdr:cNvPr id="728" name="Имя " descr="Descr "/>
        <xdr:cNvPicPr>
          <a:picLocks noChangeAspect="1"/>
        </xdr:cNvPicPr>
      </xdr:nvPicPr>
      <xdr:blipFill>
        <a:blip xmlns:r="http://schemas.openxmlformats.org/officeDocument/2006/relationships" r:embed="rId228"/>
        <a:stretch>
          <a:fillRect/>
        </a:stretch>
      </xdr:blipFill>
      <xdr:spPr>
        <a:xfrm>
          <a:off x="5257800" y="11372850"/>
          <a:ext cx="1332000" cy="1332000"/>
        </a:xfrm>
        <a:prstGeom prst="rect">
          <a:avLst/>
        </a:prstGeom>
        <a:ln w="9525">
          <a:solidFill>
            <a:srgbClr val="000000"/>
          </a:solidFill>
          <a:prstDash val="solid"/>
        </a:ln>
      </xdr:spPr>
    </xdr:pic>
    <xdr:clientData/>
  </xdr:twoCellAnchor>
  <xdr:twoCellAnchor>
    <xdr:from>
      <xdr:col>8</xdr:col>
      <xdr:colOff>142875</xdr:colOff>
      <xdr:row>67</xdr:row>
      <xdr:rowOff>114300</xdr:rowOff>
    </xdr:from>
    <xdr:to>
      <xdr:col>8</xdr:col>
      <xdr:colOff>1474875</xdr:colOff>
      <xdr:row>67</xdr:row>
      <xdr:rowOff>1446300</xdr:rowOff>
    </xdr:to>
    <xdr:pic>
      <xdr:nvPicPr>
        <xdr:cNvPr id="730" name="Имя " descr="Descr "/>
        <xdr:cNvPicPr>
          <a:picLocks noChangeAspect="1"/>
        </xdr:cNvPicPr>
      </xdr:nvPicPr>
      <xdr:blipFill>
        <a:blip xmlns:r="http://schemas.openxmlformats.org/officeDocument/2006/relationships" r:embed="rId229"/>
        <a:stretch>
          <a:fillRect/>
        </a:stretch>
      </xdr:blipFill>
      <xdr:spPr>
        <a:xfrm>
          <a:off x="5257800" y="12896850"/>
          <a:ext cx="1332000" cy="1332000"/>
        </a:xfrm>
        <a:prstGeom prst="rect">
          <a:avLst/>
        </a:prstGeom>
        <a:ln w="9525">
          <a:solidFill>
            <a:srgbClr val="000000"/>
          </a:solidFill>
          <a:prstDash val="solid"/>
        </a:ln>
      </xdr:spPr>
    </xdr:pic>
    <xdr:clientData/>
  </xdr:twoCellAnchor>
  <xdr:twoCellAnchor>
    <xdr:from>
      <xdr:col>8</xdr:col>
      <xdr:colOff>142875</xdr:colOff>
      <xdr:row>75</xdr:row>
      <xdr:rowOff>114300</xdr:rowOff>
    </xdr:from>
    <xdr:to>
      <xdr:col>8</xdr:col>
      <xdr:colOff>1474875</xdr:colOff>
      <xdr:row>75</xdr:row>
      <xdr:rowOff>1446300</xdr:rowOff>
    </xdr:to>
    <xdr:pic>
      <xdr:nvPicPr>
        <xdr:cNvPr id="734" name="Имя " descr="Descr "/>
        <xdr:cNvPicPr>
          <a:picLocks noChangeAspect="1"/>
        </xdr:cNvPicPr>
      </xdr:nvPicPr>
      <xdr:blipFill>
        <a:blip xmlns:r="http://schemas.openxmlformats.org/officeDocument/2006/relationships" r:embed="rId230"/>
        <a:stretch>
          <a:fillRect/>
        </a:stretch>
      </xdr:blipFill>
      <xdr:spPr>
        <a:xfrm>
          <a:off x="5257800" y="14420850"/>
          <a:ext cx="1332000" cy="1332000"/>
        </a:xfrm>
        <a:prstGeom prst="rect">
          <a:avLst/>
        </a:prstGeom>
        <a:ln w="9525">
          <a:solidFill>
            <a:srgbClr val="000000"/>
          </a:solidFill>
          <a:prstDash val="solid"/>
        </a:ln>
      </xdr:spPr>
    </xdr:pic>
    <xdr:clientData/>
  </xdr:twoCellAnchor>
  <xdr:twoCellAnchor>
    <xdr:from>
      <xdr:col>8</xdr:col>
      <xdr:colOff>142875</xdr:colOff>
      <xdr:row>79</xdr:row>
      <xdr:rowOff>114300</xdr:rowOff>
    </xdr:from>
    <xdr:to>
      <xdr:col>8</xdr:col>
      <xdr:colOff>1474875</xdr:colOff>
      <xdr:row>79</xdr:row>
      <xdr:rowOff>1446300</xdr:rowOff>
    </xdr:to>
    <xdr:pic>
      <xdr:nvPicPr>
        <xdr:cNvPr id="735" name="Имя " descr="Descr "/>
        <xdr:cNvPicPr>
          <a:picLocks noChangeAspect="1"/>
        </xdr:cNvPicPr>
      </xdr:nvPicPr>
      <xdr:blipFill>
        <a:blip xmlns:r="http://schemas.openxmlformats.org/officeDocument/2006/relationships" r:embed="rId231"/>
        <a:stretch>
          <a:fillRect/>
        </a:stretch>
      </xdr:blipFill>
      <xdr:spPr>
        <a:xfrm>
          <a:off x="5257800" y="15944850"/>
          <a:ext cx="1332000" cy="1332000"/>
        </a:xfrm>
        <a:prstGeom prst="rect">
          <a:avLst/>
        </a:prstGeom>
        <a:ln w="9525">
          <a:solidFill>
            <a:srgbClr val="000000"/>
          </a:solidFill>
          <a:prstDash val="solid"/>
        </a:ln>
      </xdr:spPr>
    </xdr:pic>
    <xdr:clientData/>
  </xdr:twoCellAnchor>
  <xdr:twoCellAnchor>
    <xdr:from>
      <xdr:col>8</xdr:col>
      <xdr:colOff>142875</xdr:colOff>
      <xdr:row>82</xdr:row>
      <xdr:rowOff>114300</xdr:rowOff>
    </xdr:from>
    <xdr:to>
      <xdr:col>8</xdr:col>
      <xdr:colOff>1474875</xdr:colOff>
      <xdr:row>82</xdr:row>
      <xdr:rowOff>1446300</xdr:rowOff>
    </xdr:to>
    <xdr:pic>
      <xdr:nvPicPr>
        <xdr:cNvPr id="737" name="Имя " descr="Descr "/>
        <xdr:cNvPicPr>
          <a:picLocks noChangeAspect="1"/>
        </xdr:cNvPicPr>
      </xdr:nvPicPr>
      <xdr:blipFill>
        <a:blip xmlns:r="http://schemas.openxmlformats.org/officeDocument/2006/relationships" r:embed="rId232"/>
        <a:stretch>
          <a:fillRect/>
        </a:stretch>
      </xdr:blipFill>
      <xdr:spPr>
        <a:xfrm>
          <a:off x="5257800" y="17468850"/>
          <a:ext cx="1332000" cy="1332000"/>
        </a:xfrm>
        <a:prstGeom prst="rect">
          <a:avLst/>
        </a:prstGeom>
        <a:ln w="9525">
          <a:solidFill>
            <a:srgbClr val="000000"/>
          </a:solidFill>
          <a:prstDash val="solid"/>
        </a:ln>
      </xdr:spPr>
    </xdr:pic>
    <xdr:clientData/>
  </xdr:twoCellAnchor>
  <xdr:twoCellAnchor>
    <xdr:from>
      <xdr:col>8</xdr:col>
      <xdr:colOff>142875</xdr:colOff>
      <xdr:row>90</xdr:row>
      <xdr:rowOff>114300</xdr:rowOff>
    </xdr:from>
    <xdr:to>
      <xdr:col>8</xdr:col>
      <xdr:colOff>1474875</xdr:colOff>
      <xdr:row>90</xdr:row>
      <xdr:rowOff>1446300</xdr:rowOff>
    </xdr:to>
    <xdr:pic>
      <xdr:nvPicPr>
        <xdr:cNvPr id="738" name="Имя " descr="Descr "/>
        <xdr:cNvPicPr>
          <a:picLocks noChangeAspect="1"/>
        </xdr:cNvPicPr>
      </xdr:nvPicPr>
      <xdr:blipFill>
        <a:blip xmlns:r="http://schemas.openxmlformats.org/officeDocument/2006/relationships" r:embed="rId233"/>
        <a:stretch>
          <a:fillRect/>
        </a:stretch>
      </xdr:blipFill>
      <xdr:spPr>
        <a:xfrm>
          <a:off x="5257800" y="18992850"/>
          <a:ext cx="1332000" cy="1332000"/>
        </a:xfrm>
        <a:prstGeom prst="rect">
          <a:avLst/>
        </a:prstGeom>
        <a:ln w="9525">
          <a:solidFill>
            <a:srgbClr val="000000"/>
          </a:solidFill>
          <a:prstDash val="solid"/>
        </a:ln>
      </xdr:spPr>
    </xdr:pic>
    <xdr:clientData/>
  </xdr:twoCellAnchor>
  <xdr:twoCellAnchor>
    <xdr:from>
      <xdr:col>8</xdr:col>
      <xdr:colOff>142875</xdr:colOff>
      <xdr:row>94</xdr:row>
      <xdr:rowOff>114300</xdr:rowOff>
    </xdr:from>
    <xdr:to>
      <xdr:col>8</xdr:col>
      <xdr:colOff>1474875</xdr:colOff>
      <xdr:row>94</xdr:row>
      <xdr:rowOff>1446300</xdr:rowOff>
    </xdr:to>
    <xdr:pic>
      <xdr:nvPicPr>
        <xdr:cNvPr id="739" name="Имя " descr="Descr "/>
        <xdr:cNvPicPr>
          <a:picLocks noChangeAspect="1"/>
        </xdr:cNvPicPr>
      </xdr:nvPicPr>
      <xdr:blipFill>
        <a:blip xmlns:r="http://schemas.openxmlformats.org/officeDocument/2006/relationships" r:embed="rId234"/>
        <a:stretch>
          <a:fillRect/>
        </a:stretch>
      </xdr:blipFill>
      <xdr:spPr>
        <a:xfrm>
          <a:off x="5257800" y="20516850"/>
          <a:ext cx="1332000" cy="1332000"/>
        </a:xfrm>
        <a:prstGeom prst="rect">
          <a:avLst/>
        </a:prstGeom>
        <a:ln w="9525">
          <a:solidFill>
            <a:srgbClr val="000000"/>
          </a:solidFill>
          <a:prstDash val="solid"/>
        </a:ln>
      </xdr:spPr>
    </xdr:pic>
    <xdr:clientData/>
  </xdr:twoCellAnchor>
  <xdr:twoCellAnchor>
    <xdr:from>
      <xdr:col>8</xdr:col>
      <xdr:colOff>142875</xdr:colOff>
      <xdr:row>103</xdr:row>
      <xdr:rowOff>114300</xdr:rowOff>
    </xdr:from>
    <xdr:to>
      <xdr:col>8</xdr:col>
      <xdr:colOff>1474875</xdr:colOff>
      <xdr:row>103</xdr:row>
      <xdr:rowOff>1446300</xdr:rowOff>
    </xdr:to>
    <xdr:pic>
      <xdr:nvPicPr>
        <xdr:cNvPr id="742" name="Имя " descr="Descr "/>
        <xdr:cNvPicPr>
          <a:picLocks noChangeAspect="1"/>
        </xdr:cNvPicPr>
      </xdr:nvPicPr>
      <xdr:blipFill>
        <a:blip xmlns:r="http://schemas.openxmlformats.org/officeDocument/2006/relationships" r:embed="rId235"/>
        <a:stretch>
          <a:fillRect/>
        </a:stretch>
      </xdr:blipFill>
      <xdr:spPr>
        <a:xfrm>
          <a:off x="5257800" y="22040850"/>
          <a:ext cx="1332000" cy="1332000"/>
        </a:xfrm>
        <a:prstGeom prst="rect">
          <a:avLst/>
        </a:prstGeom>
        <a:ln w="9525">
          <a:solidFill>
            <a:srgbClr val="000000"/>
          </a:solidFill>
          <a:prstDash val="solid"/>
        </a:ln>
      </xdr:spPr>
    </xdr:pic>
    <xdr:clientData/>
  </xdr:twoCellAnchor>
  <xdr:twoCellAnchor>
    <xdr:from>
      <xdr:col>8</xdr:col>
      <xdr:colOff>142875</xdr:colOff>
      <xdr:row>105</xdr:row>
      <xdr:rowOff>114300</xdr:rowOff>
    </xdr:from>
    <xdr:to>
      <xdr:col>8</xdr:col>
      <xdr:colOff>1474875</xdr:colOff>
      <xdr:row>105</xdr:row>
      <xdr:rowOff>1446300</xdr:rowOff>
    </xdr:to>
    <xdr:pic>
      <xdr:nvPicPr>
        <xdr:cNvPr id="743" name="Имя " descr="Descr "/>
        <xdr:cNvPicPr>
          <a:picLocks noChangeAspect="1"/>
        </xdr:cNvPicPr>
      </xdr:nvPicPr>
      <xdr:blipFill>
        <a:blip xmlns:r="http://schemas.openxmlformats.org/officeDocument/2006/relationships" r:embed="rId236"/>
        <a:stretch>
          <a:fillRect/>
        </a:stretch>
      </xdr:blipFill>
      <xdr:spPr>
        <a:xfrm>
          <a:off x="5257800" y="23564850"/>
          <a:ext cx="1332000" cy="1332000"/>
        </a:xfrm>
        <a:prstGeom prst="rect">
          <a:avLst/>
        </a:prstGeom>
        <a:ln w="9525">
          <a:solidFill>
            <a:srgbClr val="000000"/>
          </a:solidFill>
          <a:prstDash val="solid"/>
        </a:ln>
      </xdr:spPr>
    </xdr:pic>
    <xdr:clientData/>
  </xdr:twoCellAnchor>
  <xdr:twoCellAnchor>
    <xdr:from>
      <xdr:col>8</xdr:col>
      <xdr:colOff>142875</xdr:colOff>
      <xdr:row>108</xdr:row>
      <xdr:rowOff>114300</xdr:rowOff>
    </xdr:from>
    <xdr:to>
      <xdr:col>8</xdr:col>
      <xdr:colOff>1474875</xdr:colOff>
      <xdr:row>108</xdr:row>
      <xdr:rowOff>1446300</xdr:rowOff>
    </xdr:to>
    <xdr:pic>
      <xdr:nvPicPr>
        <xdr:cNvPr id="744" name="Имя " descr="Descr "/>
        <xdr:cNvPicPr>
          <a:picLocks noChangeAspect="1"/>
        </xdr:cNvPicPr>
      </xdr:nvPicPr>
      <xdr:blipFill>
        <a:blip xmlns:r="http://schemas.openxmlformats.org/officeDocument/2006/relationships" r:embed="rId237"/>
        <a:stretch>
          <a:fillRect/>
        </a:stretch>
      </xdr:blipFill>
      <xdr:spPr>
        <a:xfrm>
          <a:off x="5257800" y="25088850"/>
          <a:ext cx="1332000" cy="1332000"/>
        </a:xfrm>
        <a:prstGeom prst="rect">
          <a:avLst/>
        </a:prstGeom>
        <a:ln w="9525">
          <a:solidFill>
            <a:srgbClr val="000000"/>
          </a:solidFill>
          <a:prstDash val="solid"/>
        </a:ln>
      </xdr:spPr>
    </xdr:pic>
    <xdr:clientData/>
  </xdr:twoCellAnchor>
  <xdr:twoCellAnchor>
    <xdr:from>
      <xdr:col>8</xdr:col>
      <xdr:colOff>142875</xdr:colOff>
      <xdr:row>122</xdr:row>
      <xdr:rowOff>114300</xdr:rowOff>
    </xdr:from>
    <xdr:to>
      <xdr:col>8</xdr:col>
      <xdr:colOff>1474875</xdr:colOff>
      <xdr:row>122</xdr:row>
      <xdr:rowOff>1446300</xdr:rowOff>
    </xdr:to>
    <xdr:pic>
      <xdr:nvPicPr>
        <xdr:cNvPr id="745" name="Имя " descr="Descr "/>
        <xdr:cNvPicPr>
          <a:picLocks noChangeAspect="1"/>
        </xdr:cNvPicPr>
      </xdr:nvPicPr>
      <xdr:blipFill>
        <a:blip xmlns:r="http://schemas.openxmlformats.org/officeDocument/2006/relationships" r:embed="rId238"/>
        <a:stretch>
          <a:fillRect/>
        </a:stretch>
      </xdr:blipFill>
      <xdr:spPr>
        <a:xfrm>
          <a:off x="5257800" y="26612850"/>
          <a:ext cx="1332000" cy="1332000"/>
        </a:xfrm>
        <a:prstGeom prst="rect">
          <a:avLst/>
        </a:prstGeom>
        <a:ln w="9525">
          <a:solidFill>
            <a:srgbClr val="000000"/>
          </a:solidFill>
          <a:prstDash val="solid"/>
        </a:ln>
      </xdr:spPr>
    </xdr:pic>
    <xdr:clientData/>
  </xdr:twoCellAnchor>
  <xdr:twoCellAnchor>
    <xdr:from>
      <xdr:col>8</xdr:col>
      <xdr:colOff>142875</xdr:colOff>
      <xdr:row>126</xdr:row>
      <xdr:rowOff>114300</xdr:rowOff>
    </xdr:from>
    <xdr:to>
      <xdr:col>8</xdr:col>
      <xdr:colOff>1474875</xdr:colOff>
      <xdr:row>126</xdr:row>
      <xdr:rowOff>1446300</xdr:rowOff>
    </xdr:to>
    <xdr:pic>
      <xdr:nvPicPr>
        <xdr:cNvPr id="747" name="Имя " descr="Descr "/>
        <xdr:cNvPicPr>
          <a:picLocks noChangeAspect="1"/>
        </xdr:cNvPicPr>
      </xdr:nvPicPr>
      <xdr:blipFill>
        <a:blip xmlns:r="http://schemas.openxmlformats.org/officeDocument/2006/relationships" r:embed="rId239"/>
        <a:stretch>
          <a:fillRect/>
        </a:stretch>
      </xdr:blipFill>
      <xdr:spPr>
        <a:xfrm>
          <a:off x="5257800" y="28136850"/>
          <a:ext cx="1332000" cy="1332000"/>
        </a:xfrm>
        <a:prstGeom prst="rect">
          <a:avLst/>
        </a:prstGeom>
        <a:ln w="9525">
          <a:solidFill>
            <a:srgbClr val="000000"/>
          </a:solidFill>
          <a:prstDash val="solid"/>
        </a:ln>
      </xdr:spPr>
    </xdr:pic>
    <xdr:clientData/>
  </xdr:twoCellAnchor>
  <xdr:twoCellAnchor>
    <xdr:from>
      <xdr:col>8</xdr:col>
      <xdr:colOff>142875</xdr:colOff>
      <xdr:row>129</xdr:row>
      <xdr:rowOff>114300</xdr:rowOff>
    </xdr:from>
    <xdr:to>
      <xdr:col>8</xdr:col>
      <xdr:colOff>1474875</xdr:colOff>
      <xdr:row>129</xdr:row>
      <xdr:rowOff>1446300</xdr:rowOff>
    </xdr:to>
    <xdr:pic>
      <xdr:nvPicPr>
        <xdr:cNvPr id="751" name="Имя " descr="Descr "/>
        <xdr:cNvPicPr>
          <a:picLocks noChangeAspect="1"/>
        </xdr:cNvPicPr>
      </xdr:nvPicPr>
      <xdr:blipFill>
        <a:blip xmlns:r="http://schemas.openxmlformats.org/officeDocument/2006/relationships" r:embed="rId240"/>
        <a:stretch>
          <a:fillRect/>
        </a:stretch>
      </xdr:blipFill>
      <xdr:spPr>
        <a:xfrm>
          <a:off x="5257800" y="29660850"/>
          <a:ext cx="1332000" cy="1332000"/>
        </a:xfrm>
        <a:prstGeom prst="rect">
          <a:avLst/>
        </a:prstGeom>
        <a:ln w="9525">
          <a:solidFill>
            <a:srgbClr val="000000"/>
          </a:solidFill>
          <a:prstDash val="solid"/>
        </a:ln>
      </xdr:spPr>
    </xdr:pic>
    <xdr:clientData/>
  </xdr:twoCellAnchor>
  <xdr:twoCellAnchor>
    <xdr:from>
      <xdr:col>8</xdr:col>
      <xdr:colOff>142875</xdr:colOff>
      <xdr:row>130</xdr:row>
      <xdr:rowOff>114300</xdr:rowOff>
    </xdr:from>
    <xdr:to>
      <xdr:col>8</xdr:col>
      <xdr:colOff>1474875</xdr:colOff>
      <xdr:row>130</xdr:row>
      <xdr:rowOff>1446300</xdr:rowOff>
    </xdr:to>
    <xdr:pic>
      <xdr:nvPicPr>
        <xdr:cNvPr id="752" name="Имя " descr="Descr "/>
        <xdr:cNvPicPr>
          <a:picLocks noChangeAspect="1"/>
        </xdr:cNvPicPr>
      </xdr:nvPicPr>
      <xdr:blipFill>
        <a:blip xmlns:r="http://schemas.openxmlformats.org/officeDocument/2006/relationships" r:embed="rId241"/>
        <a:stretch>
          <a:fillRect/>
        </a:stretch>
      </xdr:blipFill>
      <xdr:spPr>
        <a:xfrm>
          <a:off x="5257800" y="31184850"/>
          <a:ext cx="1332000" cy="1332000"/>
        </a:xfrm>
        <a:prstGeom prst="rect">
          <a:avLst/>
        </a:prstGeom>
        <a:ln w="9525">
          <a:solidFill>
            <a:srgbClr val="000000"/>
          </a:solidFill>
          <a:prstDash val="solid"/>
        </a:ln>
      </xdr:spPr>
    </xdr:pic>
    <xdr:clientData/>
  </xdr:twoCellAnchor>
  <xdr:twoCellAnchor>
    <xdr:from>
      <xdr:col>8</xdr:col>
      <xdr:colOff>142875</xdr:colOff>
      <xdr:row>133</xdr:row>
      <xdr:rowOff>114300</xdr:rowOff>
    </xdr:from>
    <xdr:to>
      <xdr:col>8</xdr:col>
      <xdr:colOff>1474875</xdr:colOff>
      <xdr:row>133</xdr:row>
      <xdr:rowOff>1446300</xdr:rowOff>
    </xdr:to>
    <xdr:pic>
      <xdr:nvPicPr>
        <xdr:cNvPr id="1342" name="Имя " descr="Descr "/>
        <xdr:cNvPicPr>
          <a:picLocks noChangeAspect="1"/>
        </xdr:cNvPicPr>
      </xdr:nvPicPr>
      <xdr:blipFill>
        <a:blip xmlns:r="http://schemas.openxmlformats.org/officeDocument/2006/relationships" r:embed="rId242"/>
        <a:stretch>
          <a:fillRect/>
        </a:stretch>
      </xdr:blipFill>
      <xdr:spPr>
        <a:xfrm>
          <a:off x="5257800" y="32708850"/>
          <a:ext cx="1332000" cy="1332000"/>
        </a:xfrm>
        <a:prstGeom prst="rect">
          <a:avLst/>
        </a:prstGeom>
        <a:ln w="9525">
          <a:solidFill>
            <a:srgbClr val="000000"/>
          </a:solidFill>
          <a:prstDash val="solid"/>
        </a:ln>
      </xdr:spPr>
    </xdr:pic>
    <xdr:clientData/>
  </xdr:twoCellAnchor>
  <xdr:twoCellAnchor>
    <xdr:from>
      <xdr:col>8</xdr:col>
      <xdr:colOff>142875</xdr:colOff>
      <xdr:row>136</xdr:row>
      <xdr:rowOff>114300</xdr:rowOff>
    </xdr:from>
    <xdr:to>
      <xdr:col>8</xdr:col>
      <xdr:colOff>1474875</xdr:colOff>
      <xdr:row>136</xdr:row>
      <xdr:rowOff>1446300</xdr:rowOff>
    </xdr:to>
    <xdr:pic>
      <xdr:nvPicPr>
        <xdr:cNvPr id="1343" name="Имя " descr="Descr "/>
        <xdr:cNvPicPr>
          <a:picLocks noChangeAspect="1"/>
        </xdr:cNvPicPr>
      </xdr:nvPicPr>
      <xdr:blipFill>
        <a:blip xmlns:r="http://schemas.openxmlformats.org/officeDocument/2006/relationships" r:embed="rId243"/>
        <a:stretch>
          <a:fillRect/>
        </a:stretch>
      </xdr:blipFill>
      <xdr:spPr>
        <a:xfrm>
          <a:off x="5257800" y="34232850"/>
          <a:ext cx="1332000" cy="1332000"/>
        </a:xfrm>
        <a:prstGeom prst="rect">
          <a:avLst/>
        </a:prstGeom>
        <a:ln w="9525">
          <a:solidFill>
            <a:srgbClr val="000000"/>
          </a:solidFill>
          <a:prstDash val="solid"/>
        </a:ln>
      </xdr:spPr>
    </xdr:pic>
    <xdr:clientData/>
  </xdr:twoCellAnchor>
  <xdr:twoCellAnchor>
    <xdr:from>
      <xdr:col>8</xdr:col>
      <xdr:colOff>142875</xdr:colOff>
      <xdr:row>141</xdr:row>
      <xdr:rowOff>114300</xdr:rowOff>
    </xdr:from>
    <xdr:to>
      <xdr:col>8</xdr:col>
      <xdr:colOff>1474875</xdr:colOff>
      <xdr:row>141</xdr:row>
      <xdr:rowOff>1446300</xdr:rowOff>
    </xdr:to>
    <xdr:pic>
      <xdr:nvPicPr>
        <xdr:cNvPr id="1344" name="Имя " descr="Descr "/>
        <xdr:cNvPicPr>
          <a:picLocks noChangeAspect="1"/>
        </xdr:cNvPicPr>
      </xdr:nvPicPr>
      <xdr:blipFill>
        <a:blip xmlns:r="http://schemas.openxmlformats.org/officeDocument/2006/relationships" r:embed="rId244"/>
        <a:stretch>
          <a:fillRect/>
        </a:stretch>
      </xdr:blipFill>
      <xdr:spPr>
        <a:xfrm>
          <a:off x="5257800" y="35756850"/>
          <a:ext cx="1332000" cy="1332000"/>
        </a:xfrm>
        <a:prstGeom prst="rect">
          <a:avLst/>
        </a:prstGeom>
        <a:ln w="9525">
          <a:solidFill>
            <a:srgbClr val="000000"/>
          </a:solidFill>
          <a:prstDash val="solid"/>
        </a:ln>
      </xdr:spPr>
    </xdr:pic>
    <xdr:clientData/>
  </xdr:twoCellAnchor>
  <xdr:twoCellAnchor>
    <xdr:from>
      <xdr:col>8</xdr:col>
      <xdr:colOff>142875</xdr:colOff>
      <xdr:row>142</xdr:row>
      <xdr:rowOff>114300</xdr:rowOff>
    </xdr:from>
    <xdr:to>
      <xdr:col>8</xdr:col>
      <xdr:colOff>1474875</xdr:colOff>
      <xdr:row>142</xdr:row>
      <xdr:rowOff>1446300</xdr:rowOff>
    </xdr:to>
    <xdr:pic>
      <xdr:nvPicPr>
        <xdr:cNvPr id="1345" name="Имя " descr="Descr "/>
        <xdr:cNvPicPr>
          <a:picLocks noChangeAspect="1"/>
        </xdr:cNvPicPr>
      </xdr:nvPicPr>
      <xdr:blipFill>
        <a:blip xmlns:r="http://schemas.openxmlformats.org/officeDocument/2006/relationships" r:embed="rId245"/>
        <a:stretch>
          <a:fillRect/>
        </a:stretch>
      </xdr:blipFill>
      <xdr:spPr>
        <a:xfrm>
          <a:off x="5257800" y="37280850"/>
          <a:ext cx="1332000" cy="1332000"/>
        </a:xfrm>
        <a:prstGeom prst="rect">
          <a:avLst/>
        </a:prstGeom>
        <a:ln w="9525">
          <a:solidFill>
            <a:srgbClr val="000000"/>
          </a:solidFill>
          <a:prstDash val="solid"/>
        </a:ln>
      </xdr:spPr>
    </xdr:pic>
    <xdr:clientData/>
  </xdr:twoCellAnchor>
  <xdr:twoCellAnchor>
    <xdr:from>
      <xdr:col>8</xdr:col>
      <xdr:colOff>142875</xdr:colOff>
      <xdr:row>151</xdr:row>
      <xdr:rowOff>114300</xdr:rowOff>
    </xdr:from>
    <xdr:to>
      <xdr:col>8</xdr:col>
      <xdr:colOff>1474875</xdr:colOff>
      <xdr:row>151</xdr:row>
      <xdr:rowOff>1446300</xdr:rowOff>
    </xdr:to>
    <xdr:pic>
      <xdr:nvPicPr>
        <xdr:cNvPr id="1346" name="Имя " descr="Descr "/>
        <xdr:cNvPicPr>
          <a:picLocks noChangeAspect="1"/>
        </xdr:cNvPicPr>
      </xdr:nvPicPr>
      <xdr:blipFill>
        <a:blip xmlns:r="http://schemas.openxmlformats.org/officeDocument/2006/relationships" r:embed="rId246"/>
        <a:stretch>
          <a:fillRect/>
        </a:stretch>
      </xdr:blipFill>
      <xdr:spPr>
        <a:xfrm>
          <a:off x="5257800" y="38804850"/>
          <a:ext cx="1332000" cy="1332000"/>
        </a:xfrm>
        <a:prstGeom prst="rect">
          <a:avLst/>
        </a:prstGeom>
        <a:ln w="9525">
          <a:solidFill>
            <a:srgbClr val="000000"/>
          </a:solidFill>
          <a:prstDash val="solid"/>
        </a:ln>
      </xdr:spPr>
    </xdr:pic>
    <xdr:clientData/>
  </xdr:twoCellAnchor>
  <xdr:twoCellAnchor>
    <xdr:from>
      <xdr:col>8</xdr:col>
      <xdr:colOff>142875</xdr:colOff>
      <xdr:row>163</xdr:row>
      <xdr:rowOff>114300</xdr:rowOff>
    </xdr:from>
    <xdr:to>
      <xdr:col>8</xdr:col>
      <xdr:colOff>1474875</xdr:colOff>
      <xdr:row>163</xdr:row>
      <xdr:rowOff>1446300</xdr:rowOff>
    </xdr:to>
    <xdr:pic>
      <xdr:nvPicPr>
        <xdr:cNvPr id="1347" name="Имя " descr="Descr "/>
        <xdr:cNvPicPr>
          <a:picLocks noChangeAspect="1"/>
        </xdr:cNvPicPr>
      </xdr:nvPicPr>
      <xdr:blipFill>
        <a:blip xmlns:r="http://schemas.openxmlformats.org/officeDocument/2006/relationships" r:embed="rId247"/>
        <a:stretch>
          <a:fillRect/>
        </a:stretch>
      </xdr:blipFill>
      <xdr:spPr>
        <a:xfrm>
          <a:off x="5257800" y="40328850"/>
          <a:ext cx="1332000" cy="1332000"/>
        </a:xfrm>
        <a:prstGeom prst="rect">
          <a:avLst/>
        </a:prstGeom>
        <a:ln w="9525">
          <a:solidFill>
            <a:srgbClr val="000000"/>
          </a:solidFill>
          <a:prstDash val="solid"/>
        </a:ln>
      </xdr:spPr>
    </xdr:pic>
    <xdr:clientData/>
  </xdr:twoCellAnchor>
  <xdr:twoCellAnchor>
    <xdr:from>
      <xdr:col>8</xdr:col>
      <xdr:colOff>142875</xdr:colOff>
      <xdr:row>165</xdr:row>
      <xdr:rowOff>114300</xdr:rowOff>
    </xdr:from>
    <xdr:to>
      <xdr:col>8</xdr:col>
      <xdr:colOff>1474875</xdr:colOff>
      <xdr:row>165</xdr:row>
      <xdr:rowOff>1446300</xdr:rowOff>
    </xdr:to>
    <xdr:pic>
      <xdr:nvPicPr>
        <xdr:cNvPr id="1348" name="Имя " descr="Descr "/>
        <xdr:cNvPicPr>
          <a:picLocks noChangeAspect="1"/>
        </xdr:cNvPicPr>
      </xdr:nvPicPr>
      <xdr:blipFill>
        <a:blip xmlns:r="http://schemas.openxmlformats.org/officeDocument/2006/relationships" r:embed="rId248"/>
        <a:stretch>
          <a:fillRect/>
        </a:stretch>
      </xdr:blipFill>
      <xdr:spPr>
        <a:xfrm>
          <a:off x="5257800" y="41852850"/>
          <a:ext cx="1332000" cy="1332000"/>
        </a:xfrm>
        <a:prstGeom prst="rect">
          <a:avLst/>
        </a:prstGeom>
        <a:ln w="9525">
          <a:solidFill>
            <a:srgbClr val="000000"/>
          </a:solidFill>
          <a:prstDash val="solid"/>
        </a:ln>
      </xdr:spPr>
    </xdr:pic>
    <xdr:clientData/>
  </xdr:twoCellAnchor>
  <xdr:twoCellAnchor>
    <xdr:from>
      <xdr:col>8</xdr:col>
      <xdr:colOff>142875</xdr:colOff>
      <xdr:row>168</xdr:row>
      <xdr:rowOff>114300</xdr:rowOff>
    </xdr:from>
    <xdr:to>
      <xdr:col>8</xdr:col>
      <xdr:colOff>1474875</xdr:colOff>
      <xdr:row>168</xdr:row>
      <xdr:rowOff>1446300</xdr:rowOff>
    </xdr:to>
    <xdr:pic>
      <xdr:nvPicPr>
        <xdr:cNvPr id="1349" name="Имя " descr="Descr "/>
        <xdr:cNvPicPr>
          <a:picLocks noChangeAspect="1"/>
        </xdr:cNvPicPr>
      </xdr:nvPicPr>
      <xdr:blipFill>
        <a:blip xmlns:r="http://schemas.openxmlformats.org/officeDocument/2006/relationships" r:embed="rId249"/>
        <a:stretch>
          <a:fillRect/>
        </a:stretch>
      </xdr:blipFill>
      <xdr:spPr>
        <a:xfrm>
          <a:off x="5257800" y="43376850"/>
          <a:ext cx="1332000" cy="1332000"/>
        </a:xfrm>
        <a:prstGeom prst="rect">
          <a:avLst/>
        </a:prstGeom>
        <a:ln w="9525">
          <a:solidFill>
            <a:srgbClr val="000000"/>
          </a:solidFill>
          <a:prstDash val="solid"/>
        </a:ln>
      </xdr:spPr>
    </xdr:pic>
    <xdr:clientData/>
  </xdr:twoCellAnchor>
  <xdr:twoCellAnchor>
    <xdr:from>
      <xdr:col>8</xdr:col>
      <xdr:colOff>142875</xdr:colOff>
      <xdr:row>178</xdr:row>
      <xdr:rowOff>114300</xdr:rowOff>
    </xdr:from>
    <xdr:to>
      <xdr:col>8</xdr:col>
      <xdr:colOff>1474875</xdr:colOff>
      <xdr:row>178</xdr:row>
      <xdr:rowOff>1446300</xdr:rowOff>
    </xdr:to>
    <xdr:pic>
      <xdr:nvPicPr>
        <xdr:cNvPr id="1350" name="Имя " descr="Descr "/>
        <xdr:cNvPicPr>
          <a:picLocks noChangeAspect="1"/>
        </xdr:cNvPicPr>
      </xdr:nvPicPr>
      <xdr:blipFill>
        <a:blip xmlns:r="http://schemas.openxmlformats.org/officeDocument/2006/relationships" r:embed="rId250"/>
        <a:stretch>
          <a:fillRect/>
        </a:stretch>
      </xdr:blipFill>
      <xdr:spPr>
        <a:xfrm>
          <a:off x="5257800" y="44900850"/>
          <a:ext cx="1332000" cy="1332000"/>
        </a:xfrm>
        <a:prstGeom prst="rect">
          <a:avLst/>
        </a:prstGeom>
        <a:ln w="9525">
          <a:solidFill>
            <a:srgbClr val="000000"/>
          </a:solidFill>
          <a:prstDash val="solid"/>
        </a:ln>
      </xdr:spPr>
    </xdr:pic>
    <xdr:clientData/>
  </xdr:twoCellAnchor>
  <xdr:twoCellAnchor>
    <xdr:from>
      <xdr:col>8</xdr:col>
      <xdr:colOff>142875</xdr:colOff>
      <xdr:row>179</xdr:row>
      <xdr:rowOff>114300</xdr:rowOff>
    </xdr:from>
    <xdr:to>
      <xdr:col>8</xdr:col>
      <xdr:colOff>1474875</xdr:colOff>
      <xdr:row>179</xdr:row>
      <xdr:rowOff>1446300</xdr:rowOff>
    </xdr:to>
    <xdr:pic>
      <xdr:nvPicPr>
        <xdr:cNvPr id="1351" name="Имя " descr="Descr "/>
        <xdr:cNvPicPr>
          <a:picLocks noChangeAspect="1"/>
        </xdr:cNvPicPr>
      </xdr:nvPicPr>
      <xdr:blipFill>
        <a:blip xmlns:r="http://schemas.openxmlformats.org/officeDocument/2006/relationships" r:embed="rId251"/>
        <a:stretch>
          <a:fillRect/>
        </a:stretch>
      </xdr:blipFill>
      <xdr:spPr>
        <a:xfrm>
          <a:off x="5257800" y="46424850"/>
          <a:ext cx="1332000" cy="1332000"/>
        </a:xfrm>
        <a:prstGeom prst="rect">
          <a:avLst/>
        </a:prstGeom>
        <a:ln w="9525">
          <a:solidFill>
            <a:srgbClr val="000000"/>
          </a:solidFill>
          <a:prstDash val="solid"/>
        </a:ln>
      </xdr:spPr>
    </xdr:pic>
    <xdr:clientData/>
  </xdr:twoCellAnchor>
  <xdr:twoCellAnchor>
    <xdr:from>
      <xdr:col>8</xdr:col>
      <xdr:colOff>142875</xdr:colOff>
      <xdr:row>181</xdr:row>
      <xdr:rowOff>114300</xdr:rowOff>
    </xdr:from>
    <xdr:to>
      <xdr:col>8</xdr:col>
      <xdr:colOff>1474875</xdr:colOff>
      <xdr:row>181</xdr:row>
      <xdr:rowOff>1446300</xdr:rowOff>
    </xdr:to>
    <xdr:pic>
      <xdr:nvPicPr>
        <xdr:cNvPr id="1352" name="Имя " descr="Descr "/>
        <xdr:cNvPicPr>
          <a:picLocks noChangeAspect="1"/>
        </xdr:cNvPicPr>
      </xdr:nvPicPr>
      <xdr:blipFill>
        <a:blip xmlns:r="http://schemas.openxmlformats.org/officeDocument/2006/relationships" r:embed="rId252"/>
        <a:stretch>
          <a:fillRect/>
        </a:stretch>
      </xdr:blipFill>
      <xdr:spPr>
        <a:xfrm>
          <a:off x="5257800" y="47948850"/>
          <a:ext cx="1332000" cy="1332000"/>
        </a:xfrm>
        <a:prstGeom prst="rect">
          <a:avLst/>
        </a:prstGeom>
        <a:ln w="9525">
          <a:solidFill>
            <a:srgbClr val="000000"/>
          </a:solidFill>
          <a:prstDash val="solid"/>
        </a:ln>
      </xdr:spPr>
    </xdr:pic>
    <xdr:clientData/>
  </xdr:twoCellAnchor>
  <xdr:twoCellAnchor>
    <xdr:from>
      <xdr:col>8</xdr:col>
      <xdr:colOff>142875</xdr:colOff>
      <xdr:row>182</xdr:row>
      <xdr:rowOff>114300</xdr:rowOff>
    </xdr:from>
    <xdr:to>
      <xdr:col>8</xdr:col>
      <xdr:colOff>1474875</xdr:colOff>
      <xdr:row>182</xdr:row>
      <xdr:rowOff>1446300</xdr:rowOff>
    </xdr:to>
    <xdr:pic>
      <xdr:nvPicPr>
        <xdr:cNvPr id="1353" name="Имя " descr="Descr "/>
        <xdr:cNvPicPr>
          <a:picLocks noChangeAspect="1"/>
        </xdr:cNvPicPr>
      </xdr:nvPicPr>
      <xdr:blipFill>
        <a:blip xmlns:r="http://schemas.openxmlformats.org/officeDocument/2006/relationships" r:embed="rId253"/>
        <a:stretch>
          <a:fillRect/>
        </a:stretch>
      </xdr:blipFill>
      <xdr:spPr>
        <a:xfrm>
          <a:off x="5257800" y="49472850"/>
          <a:ext cx="1332000" cy="1332000"/>
        </a:xfrm>
        <a:prstGeom prst="rect">
          <a:avLst/>
        </a:prstGeom>
        <a:ln w="9525">
          <a:solidFill>
            <a:srgbClr val="000000"/>
          </a:solidFill>
          <a:prstDash val="solid"/>
        </a:ln>
      </xdr:spPr>
    </xdr:pic>
    <xdr:clientData/>
  </xdr:twoCellAnchor>
  <xdr:twoCellAnchor>
    <xdr:from>
      <xdr:col>8</xdr:col>
      <xdr:colOff>142875</xdr:colOff>
      <xdr:row>187</xdr:row>
      <xdr:rowOff>114300</xdr:rowOff>
    </xdr:from>
    <xdr:to>
      <xdr:col>8</xdr:col>
      <xdr:colOff>1474875</xdr:colOff>
      <xdr:row>187</xdr:row>
      <xdr:rowOff>1446300</xdr:rowOff>
    </xdr:to>
    <xdr:pic>
      <xdr:nvPicPr>
        <xdr:cNvPr id="1354" name="Имя " descr="Descr "/>
        <xdr:cNvPicPr>
          <a:picLocks noChangeAspect="1"/>
        </xdr:cNvPicPr>
      </xdr:nvPicPr>
      <xdr:blipFill>
        <a:blip xmlns:r="http://schemas.openxmlformats.org/officeDocument/2006/relationships" r:embed="rId254"/>
        <a:stretch>
          <a:fillRect/>
        </a:stretch>
      </xdr:blipFill>
      <xdr:spPr>
        <a:xfrm>
          <a:off x="5257800" y="50996850"/>
          <a:ext cx="1332000" cy="1332000"/>
        </a:xfrm>
        <a:prstGeom prst="rect">
          <a:avLst/>
        </a:prstGeom>
        <a:ln w="9525">
          <a:solidFill>
            <a:srgbClr val="000000"/>
          </a:solidFill>
          <a:prstDash val="solid"/>
        </a:ln>
      </xdr:spPr>
    </xdr:pic>
    <xdr:clientData/>
  </xdr:twoCellAnchor>
  <xdr:twoCellAnchor>
    <xdr:from>
      <xdr:col>8</xdr:col>
      <xdr:colOff>142875</xdr:colOff>
      <xdr:row>188</xdr:row>
      <xdr:rowOff>114300</xdr:rowOff>
    </xdr:from>
    <xdr:to>
      <xdr:col>8</xdr:col>
      <xdr:colOff>1474875</xdr:colOff>
      <xdr:row>188</xdr:row>
      <xdr:rowOff>1446300</xdr:rowOff>
    </xdr:to>
    <xdr:pic>
      <xdr:nvPicPr>
        <xdr:cNvPr id="1355" name="Имя " descr="Descr "/>
        <xdr:cNvPicPr>
          <a:picLocks noChangeAspect="1"/>
        </xdr:cNvPicPr>
      </xdr:nvPicPr>
      <xdr:blipFill>
        <a:blip xmlns:r="http://schemas.openxmlformats.org/officeDocument/2006/relationships" r:embed="rId255"/>
        <a:stretch>
          <a:fillRect/>
        </a:stretch>
      </xdr:blipFill>
      <xdr:spPr>
        <a:xfrm>
          <a:off x="5257800" y="52520850"/>
          <a:ext cx="1332000" cy="1332000"/>
        </a:xfrm>
        <a:prstGeom prst="rect">
          <a:avLst/>
        </a:prstGeom>
        <a:ln w="9525">
          <a:solidFill>
            <a:srgbClr val="000000"/>
          </a:solidFill>
          <a:prstDash val="solid"/>
        </a:ln>
      </xdr:spPr>
    </xdr:pic>
    <xdr:clientData/>
  </xdr:twoCellAnchor>
  <xdr:twoCellAnchor>
    <xdr:from>
      <xdr:col>8</xdr:col>
      <xdr:colOff>142875</xdr:colOff>
      <xdr:row>189</xdr:row>
      <xdr:rowOff>114300</xdr:rowOff>
    </xdr:from>
    <xdr:to>
      <xdr:col>8</xdr:col>
      <xdr:colOff>1474875</xdr:colOff>
      <xdr:row>189</xdr:row>
      <xdr:rowOff>1446300</xdr:rowOff>
    </xdr:to>
    <xdr:pic>
      <xdr:nvPicPr>
        <xdr:cNvPr id="1356" name="Имя " descr="Descr "/>
        <xdr:cNvPicPr>
          <a:picLocks noChangeAspect="1"/>
        </xdr:cNvPicPr>
      </xdr:nvPicPr>
      <xdr:blipFill>
        <a:blip xmlns:r="http://schemas.openxmlformats.org/officeDocument/2006/relationships" r:embed="rId256"/>
        <a:stretch>
          <a:fillRect/>
        </a:stretch>
      </xdr:blipFill>
      <xdr:spPr>
        <a:xfrm>
          <a:off x="5257800" y="54044850"/>
          <a:ext cx="1332000" cy="1332000"/>
        </a:xfrm>
        <a:prstGeom prst="rect">
          <a:avLst/>
        </a:prstGeom>
        <a:ln w="9525">
          <a:solidFill>
            <a:srgbClr val="000000"/>
          </a:solidFill>
          <a:prstDash val="solid"/>
        </a:ln>
      </xdr:spPr>
    </xdr:pic>
    <xdr:clientData/>
  </xdr:twoCellAnchor>
  <xdr:twoCellAnchor>
    <xdr:from>
      <xdr:col>8</xdr:col>
      <xdr:colOff>142875</xdr:colOff>
      <xdr:row>191</xdr:row>
      <xdr:rowOff>114300</xdr:rowOff>
    </xdr:from>
    <xdr:to>
      <xdr:col>8</xdr:col>
      <xdr:colOff>1474875</xdr:colOff>
      <xdr:row>191</xdr:row>
      <xdr:rowOff>1446300</xdr:rowOff>
    </xdr:to>
    <xdr:pic>
      <xdr:nvPicPr>
        <xdr:cNvPr id="1357" name="Имя " descr="Descr "/>
        <xdr:cNvPicPr>
          <a:picLocks noChangeAspect="1"/>
        </xdr:cNvPicPr>
      </xdr:nvPicPr>
      <xdr:blipFill>
        <a:blip xmlns:r="http://schemas.openxmlformats.org/officeDocument/2006/relationships" r:embed="rId257"/>
        <a:stretch>
          <a:fillRect/>
        </a:stretch>
      </xdr:blipFill>
      <xdr:spPr>
        <a:xfrm>
          <a:off x="5257800" y="55568850"/>
          <a:ext cx="1332000" cy="1332000"/>
        </a:xfrm>
        <a:prstGeom prst="rect">
          <a:avLst/>
        </a:prstGeom>
        <a:ln w="9525">
          <a:solidFill>
            <a:srgbClr val="000000"/>
          </a:solidFill>
          <a:prstDash val="solid"/>
        </a:ln>
      </xdr:spPr>
    </xdr:pic>
    <xdr:clientData/>
  </xdr:twoCellAnchor>
  <xdr:twoCellAnchor>
    <xdr:from>
      <xdr:col>8</xdr:col>
      <xdr:colOff>142875</xdr:colOff>
      <xdr:row>192</xdr:row>
      <xdr:rowOff>114300</xdr:rowOff>
    </xdr:from>
    <xdr:to>
      <xdr:col>8</xdr:col>
      <xdr:colOff>1474875</xdr:colOff>
      <xdr:row>192</xdr:row>
      <xdr:rowOff>1446300</xdr:rowOff>
    </xdr:to>
    <xdr:pic>
      <xdr:nvPicPr>
        <xdr:cNvPr id="1358" name="Имя " descr="Descr "/>
        <xdr:cNvPicPr>
          <a:picLocks noChangeAspect="1"/>
        </xdr:cNvPicPr>
      </xdr:nvPicPr>
      <xdr:blipFill>
        <a:blip xmlns:r="http://schemas.openxmlformats.org/officeDocument/2006/relationships" r:embed="rId258"/>
        <a:stretch>
          <a:fillRect/>
        </a:stretch>
      </xdr:blipFill>
      <xdr:spPr>
        <a:xfrm>
          <a:off x="5257800" y="57092850"/>
          <a:ext cx="1332000" cy="1332000"/>
        </a:xfrm>
        <a:prstGeom prst="rect">
          <a:avLst/>
        </a:prstGeom>
        <a:ln w="9525">
          <a:solidFill>
            <a:srgbClr val="000000"/>
          </a:solidFill>
          <a:prstDash val="solid"/>
        </a:ln>
      </xdr:spPr>
    </xdr:pic>
    <xdr:clientData/>
  </xdr:twoCellAnchor>
  <xdr:twoCellAnchor>
    <xdr:from>
      <xdr:col>8</xdr:col>
      <xdr:colOff>142875</xdr:colOff>
      <xdr:row>195</xdr:row>
      <xdr:rowOff>114300</xdr:rowOff>
    </xdr:from>
    <xdr:to>
      <xdr:col>8</xdr:col>
      <xdr:colOff>1474875</xdr:colOff>
      <xdr:row>195</xdr:row>
      <xdr:rowOff>1446300</xdr:rowOff>
    </xdr:to>
    <xdr:pic>
      <xdr:nvPicPr>
        <xdr:cNvPr id="1359" name="Имя " descr="Descr "/>
        <xdr:cNvPicPr>
          <a:picLocks noChangeAspect="1"/>
        </xdr:cNvPicPr>
      </xdr:nvPicPr>
      <xdr:blipFill>
        <a:blip xmlns:r="http://schemas.openxmlformats.org/officeDocument/2006/relationships" r:embed="rId259"/>
        <a:stretch>
          <a:fillRect/>
        </a:stretch>
      </xdr:blipFill>
      <xdr:spPr>
        <a:xfrm>
          <a:off x="5257800" y="58616850"/>
          <a:ext cx="1332000" cy="1332000"/>
        </a:xfrm>
        <a:prstGeom prst="rect">
          <a:avLst/>
        </a:prstGeom>
        <a:ln w="9525">
          <a:solidFill>
            <a:srgbClr val="000000"/>
          </a:solidFill>
          <a:prstDash val="solid"/>
        </a:ln>
      </xdr:spPr>
    </xdr:pic>
    <xdr:clientData/>
  </xdr:twoCellAnchor>
  <xdr:twoCellAnchor>
    <xdr:from>
      <xdr:col>8</xdr:col>
      <xdr:colOff>142875</xdr:colOff>
      <xdr:row>204</xdr:row>
      <xdr:rowOff>114300</xdr:rowOff>
    </xdr:from>
    <xdr:to>
      <xdr:col>8</xdr:col>
      <xdr:colOff>1474875</xdr:colOff>
      <xdr:row>204</xdr:row>
      <xdr:rowOff>1446300</xdr:rowOff>
    </xdr:to>
    <xdr:pic>
      <xdr:nvPicPr>
        <xdr:cNvPr id="1360" name="Имя " descr="Descr "/>
        <xdr:cNvPicPr>
          <a:picLocks noChangeAspect="1"/>
        </xdr:cNvPicPr>
      </xdr:nvPicPr>
      <xdr:blipFill>
        <a:blip xmlns:r="http://schemas.openxmlformats.org/officeDocument/2006/relationships" r:embed="rId260"/>
        <a:stretch>
          <a:fillRect/>
        </a:stretch>
      </xdr:blipFill>
      <xdr:spPr>
        <a:xfrm>
          <a:off x="5257800" y="60140850"/>
          <a:ext cx="1332000" cy="1332000"/>
        </a:xfrm>
        <a:prstGeom prst="rect">
          <a:avLst/>
        </a:prstGeom>
        <a:ln w="9525">
          <a:solidFill>
            <a:srgbClr val="000000"/>
          </a:solidFill>
          <a:prstDash val="solid"/>
        </a:ln>
      </xdr:spPr>
    </xdr:pic>
    <xdr:clientData/>
  </xdr:twoCellAnchor>
  <xdr:twoCellAnchor>
    <xdr:from>
      <xdr:col>8</xdr:col>
      <xdr:colOff>142875</xdr:colOff>
      <xdr:row>205</xdr:row>
      <xdr:rowOff>114300</xdr:rowOff>
    </xdr:from>
    <xdr:to>
      <xdr:col>8</xdr:col>
      <xdr:colOff>1474875</xdr:colOff>
      <xdr:row>205</xdr:row>
      <xdr:rowOff>1446300</xdr:rowOff>
    </xdr:to>
    <xdr:pic>
      <xdr:nvPicPr>
        <xdr:cNvPr id="1361" name="Имя " descr="Descr "/>
        <xdr:cNvPicPr>
          <a:picLocks noChangeAspect="1"/>
        </xdr:cNvPicPr>
      </xdr:nvPicPr>
      <xdr:blipFill>
        <a:blip xmlns:r="http://schemas.openxmlformats.org/officeDocument/2006/relationships" r:embed="rId261"/>
        <a:stretch>
          <a:fillRect/>
        </a:stretch>
      </xdr:blipFill>
      <xdr:spPr>
        <a:xfrm>
          <a:off x="5257800" y="61664850"/>
          <a:ext cx="1332000" cy="1332000"/>
        </a:xfrm>
        <a:prstGeom prst="rect">
          <a:avLst/>
        </a:prstGeom>
        <a:ln w="9525">
          <a:solidFill>
            <a:srgbClr val="000000"/>
          </a:solidFill>
          <a:prstDash val="solid"/>
        </a:ln>
      </xdr:spPr>
    </xdr:pic>
    <xdr:clientData/>
  </xdr:twoCellAnchor>
  <xdr:twoCellAnchor>
    <xdr:from>
      <xdr:col>8</xdr:col>
      <xdr:colOff>142875</xdr:colOff>
      <xdr:row>206</xdr:row>
      <xdr:rowOff>114300</xdr:rowOff>
    </xdr:from>
    <xdr:to>
      <xdr:col>8</xdr:col>
      <xdr:colOff>1474875</xdr:colOff>
      <xdr:row>206</xdr:row>
      <xdr:rowOff>1446300</xdr:rowOff>
    </xdr:to>
    <xdr:pic>
      <xdr:nvPicPr>
        <xdr:cNvPr id="1362" name="Имя " descr="Descr "/>
        <xdr:cNvPicPr>
          <a:picLocks noChangeAspect="1"/>
        </xdr:cNvPicPr>
      </xdr:nvPicPr>
      <xdr:blipFill>
        <a:blip xmlns:r="http://schemas.openxmlformats.org/officeDocument/2006/relationships" r:embed="rId262"/>
        <a:stretch>
          <a:fillRect/>
        </a:stretch>
      </xdr:blipFill>
      <xdr:spPr>
        <a:xfrm>
          <a:off x="5257800" y="63188850"/>
          <a:ext cx="1332000" cy="1332000"/>
        </a:xfrm>
        <a:prstGeom prst="rect">
          <a:avLst/>
        </a:prstGeom>
        <a:ln w="9525">
          <a:solidFill>
            <a:srgbClr val="000000"/>
          </a:solidFill>
          <a:prstDash val="solid"/>
        </a:ln>
      </xdr:spPr>
    </xdr:pic>
    <xdr:clientData/>
  </xdr:twoCellAnchor>
  <xdr:twoCellAnchor>
    <xdr:from>
      <xdr:col>8</xdr:col>
      <xdr:colOff>142875</xdr:colOff>
      <xdr:row>214</xdr:row>
      <xdr:rowOff>114300</xdr:rowOff>
    </xdr:from>
    <xdr:to>
      <xdr:col>8</xdr:col>
      <xdr:colOff>1474875</xdr:colOff>
      <xdr:row>214</xdr:row>
      <xdr:rowOff>1446300</xdr:rowOff>
    </xdr:to>
    <xdr:pic>
      <xdr:nvPicPr>
        <xdr:cNvPr id="1363" name="Имя " descr="Descr "/>
        <xdr:cNvPicPr>
          <a:picLocks noChangeAspect="1"/>
        </xdr:cNvPicPr>
      </xdr:nvPicPr>
      <xdr:blipFill>
        <a:blip xmlns:r="http://schemas.openxmlformats.org/officeDocument/2006/relationships" r:embed="rId263"/>
        <a:stretch>
          <a:fillRect/>
        </a:stretch>
      </xdr:blipFill>
      <xdr:spPr>
        <a:xfrm>
          <a:off x="5257800" y="64712850"/>
          <a:ext cx="1332000" cy="1332000"/>
        </a:xfrm>
        <a:prstGeom prst="rect">
          <a:avLst/>
        </a:prstGeom>
        <a:ln w="9525">
          <a:solidFill>
            <a:srgbClr val="000000"/>
          </a:solidFill>
          <a:prstDash val="solid"/>
        </a:ln>
      </xdr:spPr>
    </xdr:pic>
    <xdr:clientData/>
  </xdr:twoCellAnchor>
  <xdr:twoCellAnchor>
    <xdr:from>
      <xdr:col>8</xdr:col>
      <xdr:colOff>142875</xdr:colOff>
      <xdr:row>215</xdr:row>
      <xdr:rowOff>114300</xdr:rowOff>
    </xdr:from>
    <xdr:to>
      <xdr:col>8</xdr:col>
      <xdr:colOff>1474875</xdr:colOff>
      <xdr:row>215</xdr:row>
      <xdr:rowOff>1446300</xdr:rowOff>
    </xdr:to>
    <xdr:pic>
      <xdr:nvPicPr>
        <xdr:cNvPr id="1364" name="Имя " descr="Descr "/>
        <xdr:cNvPicPr>
          <a:picLocks noChangeAspect="1"/>
        </xdr:cNvPicPr>
      </xdr:nvPicPr>
      <xdr:blipFill>
        <a:blip xmlns:r="http://schemas.openxmlformats.org/officeDocument/2006/relationships" r:embed="rId264"/>
        <a:stretch>
          <a:fillRect/>
        </a:stretch>
      </xdr:blipFill>
      <xdr:spPr>
        <a:xfrm>
          <a:off x="5257800" y="66236850"/>
          <a:ext cx="1332000" cy="1332000"/>
        </a:xfrm>
        <a:prstGeom prst="rect">
          <a:avLst/>
        </a:prstGeom>
        <a:ln w="9525">
          <a:solidFill>
            <a:srgbClr val="000000"/>
          </a:solidFill>
          <a:prstDash val="solid"/>
        </a:ln>
      </xdr:spPr>
    </xdr:pic>
    <xdr:clientData/>
  </xdr:twoCellAnchor>
  <xdr:twoCellAnchor>
    <xdr:from>
      <xdr:col>8</xdr:col>
      <xdr:colOff>142875</xdr:colOff>
      <xdr:row>225</xdr:row>
      <xdr:rowOff>114300</xdr:rowOff>
    </xdr:from>
    <xdr:to>
      <xdr:col>8</xdr:col>
      <xdr:colOff>1474875</xdr:colOff>
      <xdr:row>225</xdr:row>
      <xdr:rowOff>1446300</xdr:rowOff>
    </xdr:to>
    <xdr:pic>
      <xdr:nvPicPr>
        <xdr:cNvPr id="1365" name="Имя " descr="Descr "/>
        <xdr:cNvPicPr>
          <a:picLocks noChangeAspect="1"/>
        </xdr:cNvPicPr>
      </xdr:nvPicPr>
      <xdr:blipFill>
        <a:blip xmlns:r="http://schemas.openxmlformats.org/officeDocument/2006/relationships" r:embed="rId265"/>
        <a:stretch>
          <a:fillRect/>
        </a:stretch>
      </xdr:blipFill>
      <xdr:spPr>
        <a:xfrm>
          <a:off x="5257800" y="67760850"/>
          <a:ext cx="1332000" cy="1332000"/>
        </a:xfrm>
        <a:prstGeom prst="rect">
          <a:avLst/>
        </a:prstGeom>
        <a:ln w="9525">
          <a:solidFill>
            <a:srgbClr val="000000"/>
          </a:solidFill>
          <a:prstDash val="solid"/>
        </a:ln>
      </xdr:spPr>
    </xdr:pic>
    <xdr:clientData/>
  </xdr:twoCellAnchor>
  <xdr:twoCellAnchor>
    <xdr:from>
      <xdr:col>8</xdr:col>
      <xdr:colOff>142875</xdr:colOff>
      <xdr:row>226</xdr:row>
      <xdr:rowOff>114300</xdr:rowOff>
    </xdr:from>
    <xdr:to>
      <xdr:col>8</xdr:col>
      <xdr:colOff>1474875</xdr:colOff>
      <xdr:row>226</xdr:row>
      <xdr:rowOff>1446300</xdr:rowOff>
    </xdr:to>
    <xdr:pic>
      <xdr:nvPicPr>
        <xdr:cNvPr id="1366" name="Имя " descr="Descr "/>
        <xdr:cNvPicPr>
          <a:picLocks noChangeAspect="1"/>
        </xdr:cNvPicPr>
      </xdr:nvPicPr>
      <xdr:blipFill>
        <a:blip xmlns:r="http://schemas.openxmlformats.org/officeDocument/2006/relationships" r:embed="rId266"/>
        <a:stretch>
          <a:fillRect/>
        </a:stretch>
      </xdr:blipFill>
      <xdr:spPr>
        <a:xfrm>
          <a:off x="5257800" y="69284850"/>
          <a:ext cx="1332000" cy="1332000"/>
        </a:xfrm>
        <a:prstGeom prst="rect">
          <a:avLst/>
        </a:prstGeom>
        <a:ln w="9525">
          <a:solidFill>
            <a:srgbClr val="000000"/>
          </a:solidFill>
          <a:prstDash val="solid"/>
        </a:ln>
      </xdr:spPr>
    </xdr:pic>
    <xdr:clientData/>
  </xdr:twoCellAnchor>
  <xdr:twoCellAnchor>
    <xdr:from>
      <xdr:col>8</xdr:col>
      <xdr:colOff>142875</xdr:colOff>
      <xdr:row>234</xdr:row>
      <xdr:rowOff>114300</xdr:rowOff>
    </xdr:from>
    <xdr:to>
      <xdr:col>8</xdr:col>
      <xdr:colOff>1474875</xdr:colOff>
      <xdr:row>234</xdr:row>
      <xdr:rowOff>1446300</xdr:rowOff>
    </xdr:to>
    <xdr:pic>
      <xdr:nvPicPr>
        <xdr:cNvPr id="1367" name="Имя " descr="Descr "/>
        <xdr:cNvPicPr>
          <a:picLocks noChangeAspect="1"/>
        </xdr:cNvPicPr>
      </xdr:nvPicPr>
      <xdr:blipFill>
        <a:blip xmlns:r="http://schemas.openxmlformats.org/officeDocument/2006/relationships" r:embed="rId267"/>
        <a:stretch>
          <a:fillRect/>
        </a:stretch>
      </xdr:blipFill>
      <xdr:spPr>
        <a:xfrm>
          <a:off x="5257800" y="70808850"/>
          <a:ext cx="1332000" cy="1332000"/>
        </a:xfrm>
        <a:prstGeom prst="rect">
          <a:avLst/>
        </a:prstGeom>
        <a:ln w="9525">
          <a:solidFill>
            <a:srgbClr val="000000"/>
          </a:solidFill>
          <a:prstDash val="solid"/>
        </a:ln>
      </xdr:spPr>
    </xdr:pic>
    <xdr:clientData/>
  </xdr:twoCellAnchor>
  <xdr:twoCellAnchor>
    <xdr:from>
      <xdr:col>8</xdr:col>
      <xdr:colOff>142875</xdr:colOff>
      <xdr:row>245</xdr:row>
      <xdr:rowOff>114300</xdr:rowOff>
    </xdr:from>
    <xdr:to>
      <xdr:col>8</xdr:col>
      <xdr:colOff>1474875</xdr:colOff>
      <xdr:row>245</xdr:row>
      <xdr:rowOff>1446300</xdr:rowOff>
    </xdr:to>
    <xdr:pic>
      <xdr:nvPicPr>
        <xdr:cNvPr id="1368" name="Имя " descr="Descr "/>
        <xdr:cNvPicPr>
          <a:picLocks noChangeAspect="1"/>
        </xdr:cNvPicPr>
      </xdr:nvPicPr>
      <xdr:blipFill>
        <a:blip xmlns:r="http://schemas.openxmlformats.org/officeDocument/2006/relationships" r:embed="rId268"/>
        <a:stretch>
          <a:fillRect/>
        </a:stretch>
      </xdr:blipFill>
      <xdr:spPr>
        <a:xfrm>
          <a:off x="5257800" y="72332850"/>
          <a:ext cx="1332000" cy="1332000"/>
        </a:xfrm>
        <a:prstGeom prst="rect">
          <a:avLst/>
        </a:prstGeom>
        <a:ln w="9525">
          <a:solidFill>
            <a:srgbClr val="000000"/>
          </a:solidFill>
          <a:prstDash val="solid"/>
        </a:ln>
      </xdr:spPr>
    </xdr:pic>
    <xdr:clientData/>
  </xdr:twoCellAnchor>
  <xdr:twoCellAnchor>
    <xdr:from>
      <xdr:col>8</xdr:col>
      <xdr:colOff>142875</xdr:colOff>
      <xdr:row>259</xdr:row>
      <xdr:rowOff>114300</xdr:rowOff>
    </xdr:from>
    <xdr:to>
      <xdr:col>8</xdr:col>
      <xdr:colOff>1474875</xdr:colOff>
      <xdr:row>259</xdr:row>
      <xdr:rowOff>1446300</xdr:rowOff>
    </xdr:to>
    <xdr:pic>
      <xdr:nvPicPr>
        <xdr:cNvPr id="1369" name="Имя " descr="Descr "/>
        <xdr:cNvPicPr>
          <a:picLocks noChangeAspect="1"/>
        </xdr:cNvPicPr>
      </xdr:nvPicPr>
      <xdr:blipFill>
        <a:blip xmlns:r="http://schemas.openxmlformats.org/officeDocument/2006/relationships" r:embed="rId269"/>
        <a:stretch>
          <a:fillRect/>
        </a:stretch>
      </xdr:blipFill>
      <xdr:spPr>
        <a:xfrm>
          <a:off x="5257800" y="73856850"/>
          <a:ext cx="1332000" cy="1332000"/>
        </a:xfrm>
        <a:prstGeom prst="rect">
          <a:avLst/>
        </a:prstGeom>
        <a:ln w="9525">
          <a:solidFill>
            <a:srgbClr val="000000"/>
          </a:solidFill>
          <a:prstDash val="solid"/>
        </a:ln>
      </xdr:spPr>
    </xdr:pic>
    <xdr:clientData/>
  </xdr:twoCellAnchor>
  <xdr:twoCellAnchor>
    <xdr:from>
      <xdr:col>8</xdr:col>
      <xdr:colOff>142875</xdr:colOff>
      <xdr:row>263</xdr:row>
      <xdr:rowOff>114300</xdr:rowOff>
    </xdr:from>
    <xdr:to>
      <xdr:col>8</xdr:col>
      <xdr:colOff>1474875</xdr:colOff>
      <xdr:row>263</xdr:row>
      <xdr:rowOff>1446300</xdr:rowOff>
    </xdr:to>
    <xdr:pic>
      <xdr:nvPicPr>
        <xdr:cNvPr id="1370" name="Имя " descr="Descr "/>
        <xdr:cNvPicPr>
          <a:picLocks noChangeAspect="1"/>
        </xdr:cNvPicPr>
      </xdr:nvPicPr>
      <xdr:blipFill>
        <a:blip xmlns:r="http://schemas.openxmlformats.org/officeDocument/2006/relationships" r:embed="rId270"/>
        <a:stretch>
          <a:fillRect/>
        </a:stretch>
      </xdr:blipFill>
      <xdr:spPr>
        <a:xfrm>
          <a:off x="5257800" y="75380850"/>
          <a:ext cx="1332000" cy="1332000"/>
        </a:xfrm>
        <a:prstGeom prst="rect">
          <a:avLst/>
        </a:prstGeom>
        <a:ln w="9525">
          <a:solidFill>
            <a:srgbClr val="000000"/>
          </a:solidFill>
          <a:prstDash val="solid"/>
        </a:ln>
      </xdr:spPr>
    </xdr:pic>
    <xdr:clientData/>
  </xdr:twoCellAnchor>
  <xdr:twoCellAnchor>
    <xdr:from>
      <xdr:col>8</xdr:col>
      <xdr:colOff>142875</xdr:colOff>
      <xdr:row>269</xdr:row>
      <xdr:rowOff>114300</xdr:rowOff>
    </xdr:from>
    <xdr:to>
      <xdr:col>8</xdr:col>
      <xdr:colOff>1474875</xdr:colOff>
      <xdr:row>269</xdr:row>
      <xdr:rowOff>1446300</xdr:rowOff>
    </xdr:to>
    <xdr:pic>
      <xdr:nvPicPr>
        <xdr:cNvPr id="1371" name="Имя " descr="Descr "/>
        <xdr:cNvPicPr>
          <a:picLocks noChangeAspect="1"/>
        </xdr:cNvPicPr>
      </xdr:nvPicPr>
      <xdr:blipFill>
        <a:blip xmlns:r="http://schemas.openxmlformats.org/officeDocument/2006/relationships" r:embed="rId271"/>
        <a:stretch>
          <a:fillRect/>
        </a:stretch>
      </xdr:blipFill>
      <xdr:spPr>
        <a:xfrm>
          <a:off x="5257800" y="76904850"/>
          <a:ext cx="1332000" cy="1332000"/>
        </a:xfrm>
        <a:prstGeom prst="rect">
          <a:avLst/>
        </a:prstGeom>
        <a:ln w="9525">
          <a:solidFill>
            <a:srgbClr val="000000"/>
          </a:solidFill>
          <a:prstDash val="solid"/>
        </a:ln>
      </xdr:spPr>
    </xdr:pic>
    <xdr:clientData/>
  </xdr:twoCellAnchor>
  <xdr:twoCellAnchor>
    <xdr:from>
      <xdr:col>8</xdr:col>
      <xdr:colOff>142875</xdr:colOff>
      <xdr:row>279</xdr:row>
      <xdr:rowOff>114300</xdr:rowOff>
    </xdr:from>
    <xdr:to>
      <xdr:col>8</xdr:col>
      <xdr:colOff>1474875</xdr:colOff>
      <xdr:row>279</xdr:row>
      <xdr:rowOff>1446300</xdr:rowOff>
    </xdr:to>
    <xdr:pic>
      <xdr:nvPicPr>
        <xdr:cNvPr id="1372" name="Имя " descr="Descr "/>
        <xdr:cNvPicPr>
          <a:picLocks noChangeAspect="1"/>
        </xdr:cNvPicPr>
      </xdr:nvPicPr>
      <xdr:blipFill>
        <a:blip xmlns:r="http://schemas.openxmlformats.org/officeDocument/2006/relationships" r:embed="rId272"/>
        <a:stretch>
          <a:fillRect/>
        </a:stretch>
      </xdr:blipFill>
      <xdr:spPr>
        <a:xfrm>
          <a:off x="5257800" y="78428850"/>
          <a:ext cx="1332000" cy="1332000"/>
        </a:xfrm>
        <a:prstGeom prst="rect">
          <a:avLst/>
        </a:prstGeom>
        <a:ln w="9525">
          <a:solidFill>
            <a:srgbClr val="000000"/>
          </a:solidFill>
          <a:prstDash val="solid"/>
        </a:ln>
      </xdr:spPr>
    </xdr:pic>
    <xdr:clientData/>
  </xdr:twoCellAnchor>
  <xdr:twoCellAnchor>
    <xdr:from>
      <xdr:col>8</xdr:col>
      <xdr:colOff>142875</xdr:colOff>
      <xdr:row>292</xdr:row>
      <xdr:rowOff>114300</xdr:rowOff>
    </xdr:from>
    <xdr:to>
      <xdr:col>8</xdr:col>
      <xdr:colOff>1474875</xdr:colOff>
      <xdr:row>292</xdr:row>
      <xdr:rowOff>1446300</xdr:rowOff>
    </xdr:to>
    <xdr:pic>
      <xdr:nvPicPr>
        <xdr:cNvPr id="1373" name="Имя " descr="Descr "/>
        <xdr:cNvPicPr>
          <a:picLocks noChangeAspect="1"/>
        </xdr:cNvPicPr>
      </xdr:nvPicPr>
      <xdr:blipFill>
        <a:blip xmlns:r="http://schemas.openxmlformats.org/officeDocument/2006/relationships" r:embed="rId273"/>
        <a:stretch>
          <a:fillRect/>
        </a:stretch>
      </xdr:blipFill>
      <xdr:spPr>
        <a:xfrm>
          <a:off x="5257800" y="79952850"/>
          <a:ext cx="1332000" cy="1332000"/>
        </a:xfrm>
        <a:prstGeom prst="rect">
          <a:avLst/>
        </a:prstGeom>
        <a:ln w="9525">
          <a:solidFill>
            <a:srgbClr val="000000"/>
          </a:solidFill>
          <a:prstDash val="solid"/>
        </a:ln>
      </xdr:spPr>
    </xdr:pic>
    <xdr:clientData/>
  </xdr:twoCellAnchor>
  <xdr:twoCellAnchor>
    <xdr:from>
      <xdr:col>8</xdr:col>
      <xdr:colOff>142875</xdr:colOff>
      <xdr:row>293</xdr:row>
      <xdr:rowOff>114300</xdr:rowOff>
    </xdr:from>
    <xdr:to>
      <xdr:col>8</xdr:col>
      <xdr:colOff>1474875</xdr:colOff>
      <xdr:row>293</xdr:row>
      <xdr:rowOff>1446300</xdr:rowOff>
    </xdr:to>
    <xdr:pic>
      <xdr:nvPicPr>
        <xdr:cNvPr id="1374" name="Имя " descr="Descr "/>
        <xdr:cNvPicPr>
          <a:picLocks noChangeAspect="1"/>
        </xdr:cNvPicPr>
      </xdr:nvPicPr>
      <xdr:blipFill>
        <a:blip xmlns:r="http://schemas.openxmlformats.org/officeDocument/2006/relationships" r:embed="rId274"/>
        <a:stretch>
          <a:fillRect/>
        </a:stretch>
      </xdr:blipFill>
      <xdr:spPr>
        <a:xfrm>
          <a:off x="5257800" y="81476850"/>
          <a:ext cx="1332000" cy="1332000"/>
        </a:xfrm>
        <a:prstGeom prst="rect">
          <a:avLst/>
        </a:prstGeom>
        <a:ln w="9525">
          <a:solidFill>
            <a:srgbClr val="000000"/>
          </a:solidFill>
          <a:prstDash val="solid"/>
        </a:ln>
      </xdr:spPr>
    </xdr:pic>
    <xdr:clientData/>
  </xdr:twoCellAnchor>
  <xdr:twoCellAnchor>
    <xdr:from>
      <xdr:col>8</xdr:col>
      <xdr:colOff>142875</xdr:colOff>
      <xdr:row>296</xdr:row>
      <xdr:rowOff>114300</xdr:rowOff>
    </xdr:from>
    <xdr:to>
      <xdr:col>8</xdr:col>
      <xdr:colOff>1474875</xdr:colOff>
      <xdr:row>296</xdr:row>
      <xdr:rowOff>1446300</xdr:rowOff>
    </xdr:to>
    <xdr:pic>
      <xdr:nvPicPr>
        <xdr:cNvPr id="1375" name="Имя " descr="Descr "/>
        <xdr:cNvPicPr>
          <a:picLocks noChangeAspect="1"/>
        </xdr:cNvPicPr>
      </xdr:nvPicPr>
      <xdr:blipFill>
        <a:blip xmlns:r="http://schemas.openxmlformats.org/officeDocument/2006/relationships" r:embed="rId275"/>
        <a:stretch>
          <a:fillRect/>
        </a:stretch>
      </xdr:blipFill>
      <xdr:spPr>
        <a:xfrm>
          <a:off x="5257800" y="83000850"/>
          <a:ext cx="1332000" cy="1332000"/>
        </a:xfrm>
        <a:prstGeom prst="rect">
          <a:avLst/>
        </a:prstGeom>
        <a:ln w="9525">
          <a:solidFill>
            <a:srgbClr val="000000"/>
          </a:solidFill>
          <a:prstDash val="solid"/>
        </a:ln>
      </xdr:spPr>
    </xdr:pic>
    <xdr:clientData/>
  </xdr:twoCellAnchor>
  <xdr:twoCellAnchor>
    <xdr:from>
      <xdr:col>8</xdr:col>
      <xdr:colOff>142875</xdr:colOff>
      <xdr:row>300</xdr:row>
      <xdr:rowOff>114300</xdr:rowOff>
    </xdr:from>
    <xdr:to>
      <xdr:col>8</xdr:col>
      <xdr:colOff>1474875</xdr:colOff>
      <xdr:row>300</xdr:row>
      <xdr:rowOff>1446300</xdr:rowOff>
    </xdr:to>
    <xdr:pic>
      <xdr:nvPicPr>
        <xdr:cNvPr id="1376" name="Имя " descr="Descr "/>
        <xdr:cNvPicPr>
          <a:picLocks noChangeAspect="1"/>
        </xdr:cNvPicPr>
      </xdr:nvPicPr>
      <xdr:blipFill>
        <a:blip xmlns:r="http://schemas.openxmlformats.org/officeDocument/2006/relationships" r:embed="rId276"/>
        <a:stretch>
          <a:fillRect/>
        </a:stretch>
      </xdr:blipFill>
      <xdr:spPr>
        <a:xfrm>
          <a:off x="5257800" y="84524850"/>
          <a:ext cx="1332000" cy="1332000"/>
        </a:xfrm>
        <a:prstGeom prst="rect">
          <a:avLst/>
        </a:prstGeom>
        <a:ln w="9525">
          <a:solidFill>
            <a:srgbClr val="000000"/>
          </a:solidFill>
          <a:prstDash val="solid"/>
        </a:ln>
      </xdr:spPr>
    </xdr:pic>
    <xdr:clientData/>
  </xdr:twoCellAnchor>
  <xdr:twoCellAnchor>
    <xdr:from>
      <xdr:col>8</xdr:col>
      <xdr:colOff>142875</xdr:colOff>
      <xdr:row>302</xdr:row>
      <xdr:rowOff>114300</xdr:rowOff>
    </xdr:from>
    <xdr:to>
      <xdr:col>8</xdr:col>
      <xdr:colOff>1474875</xdr:colOff>
      <xdr:row>302</xdr:row>
      <xdr:rowOff>1446300</xdr:rowOff>
    </xdr:to>
    <xdr:pic>
      <xdr:nvPicPr>
        <xdr:cNvPr id="1377" name="Имя " descr="Descr "/>
        <xdr:cNvPicPr>
          <a:picLocks noChangeAspect="1"/>
        </xdr:cNvPicPr>
      </xdr:nvPicPr>
      <xdr:blipFill>
        <a:blip xmlns:r="http://schemas.openxmlformats.org/officeDocument/2006/relationships" r:embed="rId277"/>
        <a:stretch>
          <a:fillRect/>
        </a:stretch>
      </xdr:blipFill>
      <xdr:spPr>
        <a:xfrm>
          <a:off x="5257800" y="86048850"/>
          <a:ext cx="1332000" cy="1332000"/>
        </a:xfrm>
        <a:prstGeom prst="rect">
          <a:avLst/>
        </a:prstGeom>
        <a:ln w="9525">
          <a:solidFill>
            <a:srgbClr val="000000"/>
          </a:solidFill>
          <a:prstDash val="solid"/>
        </a:ln>
      </xdr:spPr>
    </xdr:pic>
    <xdr:clientData/>
  </xdr:twoCellAnchor>
  <xdr:twoCellAnchor>
    <xdr:from>
      <xdr:col>8</xdr:col>
      <xdr:colOff>142875</xdr:colOff>
      <xdr:row>305</xdr:row>
      <xdr:rowOff>114300</xdr:rowOff>
    </xdr:from>
    <xdr:to>
      <xdr:col>8</xdr:col>
      <xdr:colOff>1474875</xdr:colOff>
      <xdr:row>305</xdr:row>
      <xdr:rowOff>1446300</xdr:rowOff>
    </xdr:to>
    <xdr:pic>
      <xdr:nvPicPr>
        <xdr:cNvPr id="1378" name="Имя " descr="Descr "/>
        <xdr:cNvPicPr>
          <a:picLocks noChangeAspect="1"/>
        </xdr:cNvPicPr>
      </xdr:nvPicPr>
      <xdr:blipFill>
        <a:blip xmlns:r="http://schemas.openxmlformats.org/officeDocument/2006/relationships" r:embed="rId278"/>
        <a:stretch>
          <a:fillRect/>
        </a:stretch>
      </xdr:blipFill>
      <xdr:spPr>
        <a:xfrm>
          <a:off x="5257800" y="87572850"/>
          <a:ext cx="1332000" cy="1332000"/>
        </a:xfrm>
        <a:prstGeom prst="rect">
          <a:avLst/>
        </a:prstGeom>
        <a:ln w="9525">
          <a:solidFill>
            <a:srgbClr val="000000"/>
          </a:solidFill>
          <a:prstDash val="solid"/>
        </a:ln>
      </xdr:spPr>
    </xdr:pic>
    <xdr:clientData/>
  </xdr:twoCellAnchor>
  <xdr:twoCellAnchor>
    <xdr:from>
      <xdr:col>8</xdr:col>
      <xdr:colOff>142875</xdr:colOff>
      <xdr:row>314</xdr:row>
      <xdr:rowOff>114300</xdr:rowOff>
    </xdr:from>
    <xdr:to>
      <xdr:col>8</xdr:col>
      <xdr:colOff>1474875</xdr:colOff>
      <xdr:row>314</xdr:row>
      <xdr:rowOff>1446300</xdr:rowOff>
    </xdr:to>
    <xdr:pic>
      <xdr:nvPicPr>
        <xdr:cNvPr id="1379" name="Имя " descr="Descr "/>
        <xdr:cNvPicPr>
          <a:picLocks noChangeAspect="1"/>
        </xdr:cNvPicPr>
      </xdr:nvPicPr>
      <xdr:blipFill>
        <a:blip xmlns:r="http://schemas.openxmlformats.org/officeDocument/2006/relationships" r:embed="rId279"/>
        <a:stretch>
          <a:fillRect/>
        </a:stretch>
      </xdr:blipFill>
      <xdr:spPr>
        <a:xfrm>
          <a:off x="5257800" y="89096850"/>
          <a:ext cx="1332000" cy="1332000"/>
        </a:xfrm>
        <a:prstGeom prst="rect">
          <a:avLst/>
        </a:prstGeom>
        <a:ln w="9525">
          <a:solidFill>
            <a:srgbClr val="000000"/>
          </a:solidFill>
          <a:prstDash val="solid"/>
        </a:ln>
      </xdr:spPr>
    </xdr:pic>
    <xdr:clientData/>
  </xdr:twoCellAnchor>
  <xdr:twoCellAnchor>
    <xdr:from>
      <xdr:col>8</xdr:col>
      <xdr:colOff>142875</xdr:colOff>
      <xdr:row>315</xdr:row>
      <xdr:rowOff>114300</xdr:rowOff>
    </xdr:from>
    <xdr:to>
      <xdr:col>8</xdr:col>
      <xdr:colOff>1474875</xdr:colOff>
      <xdr:row>315</xdr:row>
      <xdr:rowOff>1446300</xdr:rowOff>
    </xdr:to>
    <xdr:pic>
      <xdr:nvPicPr>
        <xdr:cNvPr id="1380" name="Имя " descr="Descr "/>
        <xdr:cNvPicPr>
          <a:picLocks noChangeAspect="1"/>
        </xdr:cNvPicPr>
      </xdr:nvPicPr>
      <xdr:blipFill>
        <a:blip xmlns:r="http://schemas.openxmlformats.org/officeDocument/2006/relationships" r:embed="rId280"/>
        <a:stretch>
          <a:fillRect/>
        </a:stretch>
      </xdr:blipFill>
      <xdr:spPr>
        <a:xfrm>
          <a:off x="5257800" y="90620850"/>
          <a:ext cx="1332000" cy="1332000"/>
        </a:xfrm>
        <a:prstGeom prst="rect">
          <a:avLst/>
        </a:prstGeom>
        <a:ln w="9525">
          <a:solidFill>
            <a:srgbClr val="000000"/>
          </a:solidFill>
          <a:prstDash val="solid"/>
        </a:ln>
      </xdr:spPr>
    </xdr:pic>
    <xdr:clientData/>
  </xdr:twoCellAnchor>
  <xdr:twoCellAnchor>
    <xdr:from>
      <xdr:col>8</xdr:col>
      <xdr:colOff>142875</xdr:colOff>
      <xdr:row>316</xdr:row>
      <xdr:rowOff>114300</xdr:rowOff>
    </xdr:from>
    <xdr:to>
      <xdr:col>8</xdr:col>
      <xdr:colOff>1474875</xdr:colOff>
      <xdr:row>316</xdr:row>
      <xdr:rowOff>1446300</xdr:rowOff>
    </xdr:to>
    <xdr:pic>
      <xdr:nvPicPr>
        <xdr:cNvPr id="1381" name="Имя " descr="Descr "/>
        <xdr:cNvPicPr>
          <a:picLocks noChangeAspect="1"/>
        </xdr:cNvPicPr>
      </xdr:nvPicPr>
      <xdr:blipFill>
        <a:blip xmlns:r="http://schemas.openxmlformats.org/officeDocument/2006/relationships" r:embed="rId281"/>
        <a:stretch>
          <a:fillRect/>
        </a:stretch>
      </xdr:blipFill>
      <xdr:spPr>
        <a:xfrm>
          <a:off x="5257800" y="92144850"/>
          <a:ext cx="1332000" cy="1332000"/>
        </a:xfrm>
        <a:prstGeom prst="rect">
          <a:avLst/>
        </a:prstGeom>
        <a:ln w="9525">
          <a:solidFill>
            <a:srgbClr val="000000"/>
          </a:solidFill>
          <a:prstDash val="solid"/>
        </a:ln>
      </xdr:spPr>
    </xdr:pic>
    <xdr:clientData/>
  </xdr:twoCellAnchor>
  <xdr:twoCellAnchor>
    <xdr:from>
      <xdr:col>8</xdr:col>
      <xdr:colOff>142875</xdr:colOff>
      <xdr:row>317</xdr:row>
      <xdr:rowOff>114300</xdr:rowOff>
    </xdr:from>
    <xdr:to>
      <xdr:col>8</xdr:col>
      <xdr:colOff>1474875</xdr:colOff>
      <xdr:row>317</xdr:row>
      <xdr:rowOff>1446300</xdr:rowOff>
    </xdr:to>
    <xdr:pic>
      <xdr:nvPicPr>
        <xdr:cNvPr id="1382" name="Имя " descr="Descr "/>
        <xdr:cNvPicPr>
          <a:picLocks noChangeAspect="1"/>
        </xdr:cNvPicPr>
      </xdr:nvPicPr>
      <xdr:blipFill>
        <a:blip xmlns:r="http://schemas.openxmlformats.org/officeDocument/2006/relationships" r:embed="rId282"/>
        <a:stretch>
          <a:fillRect/>
        </a:stretch>
      </xdr:blipFill>
      <xdr:spPr>
        <a:xfrm>
          <a:off x="5257800" y="93668850"/>
          <a:ext cx="1332000" cy="1332000"/>
        </a:xfrm>
        <a:prstGeom prst="rect">
          <a:avLst/>
        </a:prstGeom>
        <a:ln w="9525">
          <a:solidFill>
            <a:srgbClr val="000000"/>
          </a:solidFill>
          <a:prstDash val="solid"/>
        </a:ln>
      </xdr:spPr>
    </xdr:pic>
    <xdr:clientData/>
  </xdr:twoCellAnchor>
  <xdr:twoCellAnchor>
    <xdr:from>
      <xdr:col>8</xdr:col>
      <xdr:colOff>142875</xdr:colOff>
      <xdr:row>318</xdr:row>
      <xdr:rowOff>114300</xdr:rowOff>
    </xdr:from>
    <xdr:to>
      <xdr:col>8</xdr:col>
      <xdr:colOff>1474875</xdr:colOff>
      <xdr:row>318</xdr:row>
      <xdr:rowOff>1446300</xdr:rowOff>
    </xdr:to>
    <xdr:pic>
      <xdr:nvPicPr>
        <xdr:cNvPr id="1383" name="Имя " descr="Descr "/>
        <xdr:cNvPicPr>
          <a:picLocks noChangeAspect="1"/>
        </xdr:cNvPicPr>
      </xdr:nvPicPr>
      <xdr:blipFill>
        <a:blip xmlns:r="http://schemas.openxmlformats.org/officeDocument/2006/relationships" r:embed="rId283"/>
        <a:stretch>
          <a:fillRect/>
        </a:stretch>
      </xdr:blipFill>
      <xdr:spPr>
        <a:xfrm>
          <a:off x="5257800" y="95192850"/>
          <a:ext cx="1332000" cy="1332000"/>
        </a:xfrm>
        <a:prstGeom prst="rect">
          <a:avLst/>
        </a:prstGeom>
        <a:ln w="9525">
          <a:solidFill>
            <a:srgbClr val="000000"/>
          </a:solidFill>
          <a:prstDash val="solid"/>
        </a:ln>
      </xdr:spPr>
    </xdr:pic>
    <xdr:clientData/>
  </xdr:twoCellAnchor>
  <xdr:twoCellAnchor>
    <xdr:from>
      <xdr:col>8</xdr:col>
      <xdr:colOff>142875</xdr:colOff>
      <xdr:row>320</xdr:row>
      <xdr:rowOff>114300</xdr:rowOff>
    </xdr:from>
    <xdr:to>
      <xdr:col>8</xdr:col>
      <xdr:colOff>1474875</xdr:colOff>
      <xdr:row>320</xdr:row>
      <xdr:rowOff>1446300</xdr:rowOff>
    </xdr:to>
    <xdr:pic>
      <xdr:nvPicPr>
        <xdr:cNvPr id="1384" name="Имя " descr="Descr "/>
        <xdr:cNvPicPr>
          <a:picLocks noChangeAspect="1"/>
        </xdr:cNvPicPr>
      </xdr:nvPicPr>
      <xdr:blipFill>
        <a:blip xmlns:r="http://schemas.openxmlformats.org/officeDocument/2006/relationships" r:embed="rId284"/>
        <a:stretch>
          <a:fillRect/>
        </a:stretch>
      </xdr:blipFill>
      <xdr:spPr>
        <a:xfrm>
          <a:off x="5257800" y="96716850"/>
          <a:ext cx="1332000" cy="1332000"/>
        </a:xfrm>
        <a:prstGeom prst="rect">
          <a:avLst/>
        </a:prstGeom>
        <a:ln w="9525">
          <a:solidFill>
            <a:srgbClr val="000000"/>
          </a:solidFill>
          <a:prstDash val="solid"/>
        </a:ln>
      </xdr:spPr>
    </xdr:pic>
    <xdr:clientData/>
  </xdr:twoCellAnchor>
  <xdr:twoCellAnchor>
    <xdr:from>
      <xdr:col>8</xdr:col>
      <xdr:colOff>142875</xdr:colOff>
      <xdr:row>326</xdr:row>
      <xdr:rowOff>114300</xdr:rowOff>
    </xdr:from>
    <xdr:to>
      <xdr:col>8</xdr:col>
      <xdr:colOff>1474875</xdr:colOff>
      <xdr:row>326</xdr:row>
      <xdr:rowOff>1446300</xdr:rowOff>
    </xdr:to>
    <xdr:pic>
      <xdr:nvPicPr>
        <xdr:cNvPr id="1385" name="Имя " descr="Descr "/>
        <xdr:cNvPicPr>
          <a:picLocks noChangeAspect="1"/>
        </xdr:cNvPicPr>
      </xdr:nvPicPr>
      <xdr:blipFill>
        <a:blip xmlns:r="http://schemas.openxmlformats.org/officeDocument/2006/relationships" r:embed="rId285"/>
        <a:stretch>
          <a:fillRect/>
        </a:stretch>
      </xdr:blipFill>
      <xdr:spPr>
        <a:xfrm>
          <a:off x="5257800" y="98240850"/>
          <a:ext cx="1332000" cy="1332000"/>
        </a:xfrm>
        <a:prstGeom prst="rect">
          <a:avLst/>
        </a:prstGeom>
        <a:ln w="9525">
          <a:solidFill>
            <a:srgbClr val="000000"/>
          </a:solidFill>
          <a:prstDash val="solid"/>
        </a:ln>
      </xdr:spPr>
    </xdr:pic>
    <xdr:clientData/>
  </xdr:twoCellAnchor>
  <xdr:twoCellAnchor>
    <xdr:from>
      <xdr:col>8</xdr:col>
      <xdr:colOff>142875</xdr:colOff>
      <xdr:row>329</xdr:row>
      <xdr:rowOff>114300</xdr:rowOff>
    </xdr:from>
    <xdr:to>
      <xdr:col>8</xdr:col>
      <xdr:colOff>1474875</xdr:colOff>
      <xdr:row>329</xdr:row>
      <xdr:rowOff>1446300</xdr:rowOff>
    </xdr:to>
    <xdr:pic>
      <xdr:nvPicPr>
        <xdr:cNvPr id="1386" name="Имя " descr="Descr "/>
        <xdr:cNvPicPr>
          <a:picLocks noChangeAspect="1"/>
        </xdr:cNvPicPr>
      </xdr:nvPicPr>
      <xdr:blipFill>
        <a:blip xmlns:r="http://schemas.openxmlformats.org/officeDocument/2006/relationships" r:embed="rId286"/>
        <a:stretch>
          <a:fillRect/>
        </a:stretch>
      </xdr:blipFill>
      <xdr:spPr>
        <a:xfrm>
          <a:off x="5257800" y="99764850"/>
          <a:ext cx="1332000" cy="1332000"/>
        </a:xfrm>
        <a:prstGeom prst="rect">
          <a:avLst/>
        </a:prstGeom>
        <a:ln w="9525">
          <a:solidFill>
            <a:srgbClr val="000000"/>
          </a:solidFill>
          <a:prstDash val="solid"/>
        </a:ln>
      </xdr:spPr>
    </xdr:pic>
    <xdr:clientData/>
  </xdr:twoCellAnchor>
  <xdr:twoCellAnchor>
    <xdr:from>
      <xdr:col>8</xdr:col>
      <xdr:colOff>142875</xdr:colOff>
      <xdr:row>330</xdr:row>
      <xdr:rowOff>114300</xdr:rowOff>
    </xdr:from>
    <xdr:to>
      <xdr:col>8</xdr:col>
      <xdr:colOff>1474875</xdr:colOff>
      <xdr:row>330</xdr:row>
      <xdr:rowOff>1446300</xdr:rowOff>
    </xdr:to>
    <xdr:pic>
      <xdr:nvPicPr>
        <xdr:cNvPr id="1387" name="Имя " descr="Descr "/>
        <xdr:cNvPicPr>
          <a:picLocks noChangeAspect="1"/>
        </xdr:cNvPicPr>
      </xdr:nvPicPr>
      <xdr:blipFill>
        <a:blip xmlns:r="http://schemas.openxmlformats.org/officeDocument/2006/relationships" r:embed="rId287"/>
        <a:stretch>
          <a:fillRect/>
        </a:stretch>
      </xdr:blipFill>
      <xdr:spPr>
        <a:xfrm>
          <a:off x="5257800" y="101288850"/>
          <a:ext cx="1332000" cy="1332000"/>
        </a:xfrm>
        <a:prstGeom prst="rect">
          <a:avLst/>
        </a:prstGeom>
        <a:ln w="9525">
          <a:solidFill>
            <a:srgbClr val="000000"/>
          </a:solidFill>
          <a:prstDash val="solid"/>
        </a:ln>
      </xdr:spPr>
    </xdr:pic>
    <xdr:clientData/>
  </xdr:twoCellAnchor>
  <xdr:twoCellAnchor>
    <xdr:from>
      <xdr:col>8</xdr:col>
      <xdr:colOff>161925</xdr:colOff>
      <xdr:row>19</xdr:row>
      <xdr:rowOff>76200</xdr:rowOff>
    </xdr:from>
    <xdr:to>
      <xdr:col>8</xdr:col>
      <xdr:colOff>1493925</xdr:colOff>
      <xdr:row>19</xdr:row>
      <xdr:rowOff>1408200</xdr:rowOff>
    </xdr:to>
    <xdr:pic>
      <xdr:nvPicPr>
        <xdr:cNvPr id="753" name="Имя " descr="Descr "/>
        <xdr:cNvPicPr>
          <a:picLocks noChangeAspect="1"/>
        </xdr:cNvPicPr>
      </xdr:nvPicPr>
      <xdr:blipFill>
        <a:blip xmlns:r="http://schemas.openxmlformats.org/officeDocument/2006/relationships" r:embed="rId288"/>
        <a:stretch>
          <a:fillRect/>
        </a:stretch>
      </xdr:blipFill>
      <xdr:spPr>
        <a:xfrm>
          <a:off x="5276850" y="666750"/>
          <a:ext cx="1332000" cy="1332000"/>
        </a:xfrm>
        <a:prstGeom prst="rect">
          <a:avLst/>
        </a:prstGeom>
        <a:ln w="9525">
          <a:solidFill>
            <a:srgbClr val="000000"/>
          </a:solidFill>
          <a:prstDash val="solid"/>
        </a:ln>
      </xdr:spPr>
    </xdr:pic>
    <xdr:clientData/>
  </xdr:twoCellAnchor>
  <xdr:twoCellAnchor>
    <xdr:from>
      <xdr:col>8</xdr:col>
      <xdr:colOff>161925</xdr:colOff>
      <xdr:row>30</xdr:row>
      <xdr:rowOff>76200</xdr:rowOff>
    </xdr:from>
    <xdr:to>
      <xdr:col>8</xdr:col>
      <xdr:colOff>1493925</xdr:colOff>
      <xdr:row>30</xdr:row>
      <xdr:rowOff>1408200</xdr:rowOff>
    </xdr:to>
    <xdr:pic>
      <xdr:nvPicPr>
        <xdr:cNvPr id="754" name="Имя " descr="Descr "/>
        <xdr:cNvPicPr>
          <a:picLocks noChangeAspect="1"/>
        </xdr:cNvPicPr>
      </xdr:nvPicPr>
      <xdr:blipFill>
        <a:blip xmlns:r="http://schemas.openxmlformats.org/officeDocument/2006/relationships" r:embed="rId289"/>
        <a:stretch>
          <a:fillRect/>
        </a:stretch>
      </xdr:blipFill>
      <xdr:spPr>
        <a:xfrm>
          <a:off x="5276850" y="2190750"/>
          <a:ext cx="1332000" cy="1332000"/>
        </a:xfrm>
        <a:prstGeom prst="rect">
          <a:avLst/>
        </a:prstGeom>
        <a:ln w="9525">
          <a:solidFill>
            <a:srgbClr val="000000"/>
          </a:solidFill>
          <a:prstDash val="solid"/>
        </a:ln>
      </xdr:spPr>
    </xdr:pic>
    <xdr:clientData/>
  </xdr:twoCellAnchor>
  <xdr:twoCellAnchor>
    <xdr:from>
      <xdr:col>8</xdr:col>
      <xdr:colOff>161925</xdr:colOff>
      <xdr:row>43</xdr:row>
      <xdr:rowOff>76200</xdr:rowOff>
    </xdr:from>
    <xdr:to>
      <xdr:col>8</xdr:col>
      <xdr:colOff>1493925</xdr:colOff>
      <xdr:row>43</xdr:row>
      <xdr:rowOff>1408200</xdr:rowOff>
    </xdr:to>
    <xdr:pic>
      <xdr:nvPicPr>
        <xdr:cNvPr id="755" name="Имя " descr="Descr "/>
        <xdr:cNvPicPr>
          <a:picLocks noChangeAspect="1"/>
        </xdr:cNvPicPr>
      </xdr:nvPicPr>
      <xdr:blipFill>
        <a:blip xmlns:r="http://schemas.openxmlformats.org/officeDocument/2006/relationships" r:embed="rId290"/>
        <a:stretch>
          <a:fillRect/>
        </a:stretch>
      </xdr:blipFill>
      <xdr:spPr>
        <a:xfrm>
          <a:off x="5276850" y="3714750"/>
          <a:ext cx="1332000" cy="1332000"/>
        </a:xfrm>
        <a:prstGeom prst="rect">
          <a:avLst/>
        </a:prstGeom>
        <a:ln w="9525">
          <a:solidFill>
            <a:srgbClr val="000000"/>
          </a:solidFill>
          <a:prstDash val="solid"/>
        </a:ln>
      </xdr:spPr>
    </xdr:pic>
    <xdr:clientData/>
  </xdr:twoCellAnchor>
  <xdr:twoCellAnchor>
    <xdr:from>
      <xdr:col>8</xdr:col>
      <xdr:colOff>161925</xdr:colOff>
      <xdr:row>44</xdr:row>
      <xdr:rowOff>76200</xdr:rowOff>
    </xdr:from>
    <xdr:to>
      <xdr:col>8</xdr:col>
      <xdr:colOff>1493925</xdr:colOff>
      <xdr:row>44</xdr:row>
      <xdr:rowOff>1408200</xdr:rowOff>
    </xdr:to>
    <xdr:pic>
      <xdr:nvPicPr>
        <xdr:cNvPr id="756" name="Имя " descr="Descr "/>
        <xdr:cNvPicPr>
          <a:picLocks noChangeAspect="1"/>
        </xdr:cNvPicPr>
      </xdr:nvPicPr>
      <xdr:blipFill>
        <a:blip xmlns:r="http://schemas.openxmlformats.org/officeDocument/2006/relationships" r:embed="rId291"/>
        <a:stretch>
          <a:fillRect/>
        </a:stretch>
      </xdr:blipFill>
      <xdr:spPr>
        <a:xfrm>
          <a:off x="5276850" y="5238750"/>
          <a:ext cx="1332000" cy="1332000"/>
        </a:xfrm>
        <a:prstGeom prst="rect">
          <a:avLst/>
        </a:prstGeom>
        <a:ln w="9525">
          <a:solidFill>
            <a:srgbClr val="000000"/>
          </a:solidFill>
          <a:prstDash val="solid"/>
        </a:ln>
      </xdr:spPr>
    </xdr:pic>
    <xdr:clientData/>
  </xdr:twoCellAnchor>
  <xdr:twoCellAnchor>
    <xdr:from>
      <xdr:col>8</xdr:col>
      <xdr:colOff>161925</xdr:colOff>
      <xdr:row>48</xdr:row>
      <xdr:rowOff>76200</xdr:rowOff>
    </xdr:from>
    <xdr:to>
      <xdr:col>8</xdr:col>
      <xdr:colOff>1493925</xdr:colOff>
      <xdr:row>48</xdr:row>
      <xdr:rowOff>1408200</xdr:rowOff>
    </xdr:to>
    <xdr:pic>
      <xdr:nvPicPr>
        <xdr:cNvPr id="757" name="Имя " descr="Descr "/>
        <xdr:cNvPicPr>
          <a:picLocks noChangeAspect="1"/>
        </xdr:cNvPicPr>
      </xdr:nvPicPr>
      <xdr:blipFill>
        <a:blip xmlns:r="http://schemas.openxmlformats.org/officeDocument/2006/relationships" r:embed="rId292"/>
        <a:stretch>
          <a:fillRect/>
        </a:stretch>
      </xdr:blipFill>
      <xdr:spPr>
        <a:xfrm>
          <a:off x="5276850" y="6762750"/>
          <a:ext cx="1332000" cy="1332000"/>
        </a:xfrm>
        <a:prstGeom prst="rect">
          <a:avLst/>
        </a:prstGeom>
        <a:ln w="9525">
          <a:solidFill>
            <a:srgbClr val="000000"/>
          </a:solidFill>
          <a:prstDash val="solid"/>
        </a:ln>
      </xdr:spPr>
    </xdr:pic>
    <xdr:clientData/>
  </xdr:twoCellAnchor>
  <xdr:twoCellAnchor>
    <xdr:from>
      <xdr:col>8</xdr:col>
      <xdr:colOff>161925</xdr:colOff>
      <xdr:row>49</xdr:row>
      <xdr:rowOff>76200</xdr:rowOff>
    </xdr:from>
    <xdr:to>
      <xdr:col>8</xdr:col>
      <xdr:colOff>1493925</xdr:colOff>
      <xdr:row>49</xdr:row>
      <xdr:rowOff>1408200</xdr:rowOff>
    </xdr:to>
    <xdr:pic>
      <xdr:nvPicPr>
        <xdr:cNvPr id="758" name="Имя " descr="Descr "/>
        <xdr:cNvPicPr>
          <a:picLocks noChangeAspect="1"/>
        </xdr:cNvPicPr>
      </xdr:nvPicPr>
      <xdr:blipFill>
        <a:blip xmlns:r="http://schemas.openxmlformats.org/officeDocument/2006/relationships" r:embed="rId293"/>
        <a:stretch>
          <a:fillRect/>
        </a:stretch>
      </xdr:blipFill>
      <xdr:spPr>
        <a:xfrm>
          <a:off x="5276850" y="8286750"/>
          <a:ext cx="1332000" cy="1332000"/>
        </a:xfrm>
        <a:prstGeom prst="rect">
          <a:avLst/>
        </a:prstGeom>
        <a:ln w="9525">
          <a:solidFill>
            <a:srgbClr val="000000"/>
          </a:solidFill>
          <a:prstDash val="solid"/>
        </a:ln>
      </xdr:spPr>
    </xdr:pic>
    <xdr:clientData/>
  </xdr:twoCellAnchor>
  <xdr:twoCellAnchor>
    <xdr:from>
      <xdr:col>8</xdr:col>
      <xdr:colOff>161925</xdr:colOff>
      <xdr:row>55</xdr:row>
      <xdr:rowOff>76200</xdr:rowOff>
    </xdr:from>
    <xdr:to>
      <xdr:col>8</xdr:col>
      <xdr:colOff>1493925</xdr:colOff>
      <xdr:row>55</xdr:row>
      <xdr:rowOff>1408200</xdr:rowOff>
    </xdr:to>
    <xdr:pic>
      <xdr:nvPicPr>
        <xdr:cNvPr id="759" name="Имя " descr="Descr "/>
        <xdr:cNvPicPr>
          <a:picLocks noChangeAspect="1"/>
        </xdr:cNvPicPr>
      </xdr:nvPicPr>
      <xdr:blipFill>
        <a:blip xmlns:r="http://schemas.openxmlformats.org/officeDocument/2006/relationships" r:embed="rId294"/>
        <a:stretch>
          <a:fillRect/>
        </a:stretch>
      </xdr:blipFill>
      <xdr:spPr>
        <a:xfrm>
          <a:off x="5276850" y="9810750"/>
          <a:ext cx="1332000" cy="1332000"/>
        </a:xfrm>
        <a:prstGeom prst="rect">
          <a:avLst/>
        </a:prstGeom>
        <a:ln w="9525">
          <a:solidFill>
            <a:srgbClr val="000000"/>
          </a:solidFill>
          <a:prstDash val="solid"/>
        </a:ln>
      </xdr:spPr>
    </xdr:pic>
    <xdr:clientData/>
  </xdr:twoCellAnchor>
  <xdr:twoCellAnchor>
    <xdr:from>
      <xdr:col>8</xdr:col>
      <xdr:colOff>161925</xdr:colOff>
      <xdr:row>56</xdr:row>
      <xdr:rowOff>76200</xdr:rowOff>
    </xdr:from>
    <xdr:to>
      <xdr:col>8</xdr:col>
      <xdr:colOff>1493925</xdr:colOff>
      <xdr:row>56</xdr:row>
      <xdr:rowOff>1408200</xdr:rowOff>
    </xdr:to>
    <xdr:pic>
      <xdr:nvPicPr>
        <xdr:cNvPr id="760" name="Имя " descr="Descr "/>
        <xdr:cNvPicPr>
          <a:picLocks noChangeAspect="1"/>
        </xdr:cNvPicPr>
      </xdr:nvPicPr>
      <xdr:blipFill>
        <a:blip xmlns:r="http://schemas.openxmlformats.org/officeDocument/2006/relationships" r:embed="rId295"/>
        <a:stretch>
          <a:fillRect/>
        </a:stretch>
      </xdr:blipFill>
      <xdr:spPr>
        <a:xfrm>
          <a:off x="5276850" y="11334750"/>
          <a:ext cx="1332000" cy="1332000"/>
        </a:xfrm>
        <a:prstGeom prst="rect">
          <a:avLst/>
        </a:prstGeom>
        <a:ln w="9525">
          <a:solidFill>
            <a:srgbClr val="000000"/>
          </a:solidFill>
          <a:prstDash val="solid"/>
        </a:ln>
      </xdr:spPr>
    </xdr:pic>
    <xdr:clientData/>
  </xdr:twoCellAnchor>
  <xdr:twoCellAnchor>
    <xdr:from>
      <xdr:col>8</xdr:col>
      <xdr:colOff>161925</xdr:colOff>
      <xdr:row>57</xdr:row>
      <xdr:rowOff>76200</xdr:rowOff>
    </xdr:from>
    <xdr:to>
      <xdr:col>8</xdr:col>
      <xdr:colOff>1493925</xdr:colOff>
      <xdr:row>57</xdr:row>
      <xdr:rowOff>1408200</xdr:rowOff>
    </xdr:to>
    <xdr:pic>
      <xdr:nvPicPr>
        <xdr:cNvPr id="761" name="Имя " descr="Descr "/>
        <xdr:cNvPicPr>
          <a:picLocks noChangeAspect="1"/>
        </xdr:cNvPicPr>
      </xdr:nvPicPr>
      <xdr:blipFill>
        <a:blip xmlns:r="http://schemas.openxmlformats.org/officeDocument/2006/relationships" r:embed="rId296"/>
        <a:stretch>
          <a:fillRect/>
        </a:stretch>
      </xdr:blipFill>
      <xdr:spPr>
        <a:xfrm>
          <a:off x="5276850" y="12858750"/>
          <a:ext cx="1332000" cy="1332000"/>
        </a:xfrm>
        <a:prstGeom prst="rect">
          <a:avLst/>
        </a:prstGeom>
        <a:ln w="9525">
          <a:solidFill>
            <a:srgbClr val="000000"/>
          </a:solidFill>
          <a:prstDash val="solid"/>
        </a:ln>
      </xdr:spPr>
    </xdr:pic>
    <xdr:clientData/>
  </xdr:twoCellAnchor>
  <xdr:twoCellAnchor>
    <xdr:from>
      <xdr:col>8</xdr:col>
      <xdr:colOff>161925</xdr:colOff>
      <xdr:row>58</xdr:row>
      <xdr:rowOff>76200</xdr:rowOff>
    </xdr:from>
    <xdr:to>
      <xdr:col>8</xdr:col>
      <xdr:colOff>1493925</xdr:colOff>
      <xdr:row>58</xdr:row>
      <xdr:rowOff>1408200</xdr:rowOff>
    </xdr:to>
    <xdr:pic>
      <xdr:nvPicPr>
        <xdr:cNvPr id="764" name="Имя " descr="Descr "/>
        <xdr:cNvPicPr>
          <a:picLocks noChangeAspect="1"/>
        </xdr:cNvPicPr>
      </xdr:nvPicPr>
      <xdr:blipFill>
        <a:blip xmlns:r="http://schemas.openxmlformats.org/officeDocument/2006/relationships" r:embed="rId297"/>
        <a:stretch>
          <a:fillRect/>
        </a:stretch>
      </xdr:blipFill>
      <xdr:spPr>
        <a:xfrm>
          <a:off x="5276850" y="14382750"/>
          <a:ext cx="1332000" cy="1332000"/>
        </a:xfrm>
        <a:prstGeom prst="rect">
          <a:avLst/>
        </a:prstGeom>
        <a:ln w="9525">
          <a:solidFill>
            <a:srgbClr val="000000"/>
          </a:solidFill>
          <a:prstDash val="solid"/>
        </a:ln>
      </xdr:spPr>
    </xdr:pic>
    <xdr:clientData/>
  </xdr:twoCellAnchor>
  <xdr:twoCellAnchor>
    <xdr:from>
      <xdr:col>8</xdr:col>
      <xdr:colOff>161925</xdr:colOff>
      <xdr:row>60</xdr:row>
      <xdr:rowOff>76200</xdr:rowOff>
    </xdr:from>
    <xdr:to>
      <xdr:col>8</xdr:col>
      <xdr:colOff>1493925</xdr:colOff>
      <xdr:row>60</xdr:row>
      <xdr:rowOff>1408200</xdr:rowOff>
    </xdr:to>
    <xdr:pic>
      <xdr:nvPicPr>
        <xdr:cNvPr id="765" name="Имя " descr="Descr "/>
        <xdr:cNvPicPr>
          <a:picLocks noChangeAspect="1"/>
        </xdr:cNvPicPr>
      </xdr:nvPicPr>
      <xdr:blipFill>
        <a:blip xmlns:r="http://schemas.openxmlformats.org/officeDocument/2006/relationships" r:embed="rId298"/>
        <a:stretch>
          <a:fillRect/>
        </a:stretch>
      </xdr:blipFill>
      <xdr:spPr>
        <a:xfrm>
          <a:off x="5276850" y="15906750"/>
          <a:ext cx="1332000" cy="1332000"/>
        </a:xfrm>
        <a:prstGeom prst="rect">
          <a:avLst/>
        </a:prstGeom>
        <a:ln w="9525">
          <a:solidFill>
            <a:srgbClr val="000000"/>
          </a:solidFill>
          <a:prstDash val="solid"/>
        </a:ln>
      </xdr:spPr>
    </xdr:pic>
    <xdr:clientData/>
  </xdr:twoCellAnchor>
  <xdr:twoCellAnchor>
    <xdr:from>
      <xdr:col>8</xdr:col>
      <xdr:colOff>161925</xdr:colOff>
      <xdr:row>61</xdr:row>
      <xdr:rowOff>76200</xdr:rowOff>
    </xdr:from>
    <xdr:to>
      <xdr:col>8</xdr:col>
      <xdr:colOff>1493925</xdr:colOff>
      <xdr:row>61</xdr:row>
      <xdr:rowOff>1408200</xdr:rowOff>
    </xdr:to>
    <xdr:pic>
      <xdr:nvPicPr>
        <xdr:cNvPr id="766" name="Имя " descr="Descr "/>
        <xdr:cNvPicPr>
          <a:picLocks noChangeAspect="1"/>
        </xdr:cNvPicPr>
      </xdr:nvPicPr>
      <xdr:blipFill>
        <a:blip xmlns:r="http://schemas.openxmlformats.org/officeDocument/2006/relationships" r:embed="rId299"/>
        <a:stretch>
          <a:fillRect/>
        </a:stretch>
      </xdr:blipFill>
      <xdr:spPr>
        <a:xfrm>
          <a:off x="5276850" y="17430750"/>
          <a:ext cx="1332000" cy="1332000"/>
        </a:xfrm>
        <a:prstGeom prst="rect">
          <a:avLst/>
        </a:prstGeom>
        <a:ln w="9525">
          <a:solidFill>
            <a:srgbClr val="000000"/>
          </a:solidFill>
          <a:prstDash val="solid"/>
        </a:ln>
      </xdr:spPr>
    </xdr:pic>
    <xdr:clientData/>
  </xdr:twoCellAnchor>
  <xdr:twoCellAnchor>
    <xdr:from>
      <xdr:col>8</xdr:col>
      <xdr:colOff>161925</xdr:colOff>
      <xdr:row>63</xdr:row>
      <xdr:rowOff>76200</xdr:rowOff>
    </xdr:from>
    <xdr:to>
      <xdr:col>8</xdr:col>
      <xdr:colOff>1493925</xdr:colOff>
      <xdr:row>63</xdr:row>
      <xdr:rowOff>1408200</xdr:rowOff>
    </xdr:to>
    <xdr:pic>
      <xdr:nvPicPr>
        <xdr:cNvPr id="767" name="Имя " descr="Descr "/>
        <xdr:cNvPicPr>
          <a:picLocks noChangeAspect="1"/>
        </xdr:cNvPicPr>
      </xdr:nvPicPr>
      <xdr:blipFill>
        <a:blip xmlns:r="http://schemas.openxmlformats.org/officeDocument/2006/relationships" r:embed="rId300"/>
        <a:stretch>
          <a:fillRect/>
        </a:stretch>
      </xdr:blipFill>
      <xdr:spPr>
        <a:xfrm>
          <a:off x="5276850" y="18954750"/>
          <a:ext cx="1332000" cy="1332000"/>
        </a:xfrm>
        <a:prstGeom prst="rect">
          <a:avLst/>
        </a:prstGeom>
        <a:ln w="9525">
          <a:solidFill>
            <a:srgbClr val="000000"/>
          </a:solidFill>
          <a:prstDash val="solid"/>
        </a:ln>
      </xdr:spPr>
    </xdr:pic>
    <xdr:clientData/>
  </xdr:twoCellAnchor>
  <xdr:twoCellAnchor>
    <xdr:from>
      <xdr:col>8</xdr:col>
      <xdr:colOff>161925</xdr:colOff>
      <xdr:row>65</xdr:row>
      <xdr:rowOff>76200</xdr:rowOff>
    </xdr:from>
    <xdr:to>
      <xdr:col>8</xdr:col>
      <xdr:colOff>1493925</xdr:colOff>
      <xdr:row>65</xdr:row>
      <xdr:rowOff>1408200</xdr:rowOff>
    </xdr:to>
    <xdr:pic>
      <xdr:nvPicPr>
        <xdr:cNvPr id="768" name="Имя " descr="Descr "/>
        <xdr:cNvPicPr>
          <a:picLocks noChangeAspect="1"/>
        </xdr:cNvPicPr>
      </xdr:nvPicPr>
      <xdr:blipFill>
        <a:blip xmlns:r="http://schemas.openxmlformats.org/officeDocument/2006/relationships" r:embed="rId301"/>
        <a:stretch>
          <a:fillRect/>
        </a:stretch>
      </xdr:blipFill>
      <xdr:spPr>
        <a:xfrm>
          <a:off x="5276850" y="20478750"/>
          <a:ext cx="1332000" cy="1332000"/>
        </a:xfrm>
        <a:prstGeom prst="rect">
          <a:avLst/>
        </a:prstGeom>
        <a:ln w="9525">
          <a:solidFill>
            <a:srgbClr val="000000"/>
          </a:solidFill>
          <a:prstDash val="solid"/>
        </a:ln>
      </xdr:spPr>
    </xdr:pic>
    <xdr:clientData/>
  </xdr:twoCellAnchor>
  <xdr:twoCellAnchor>
    <xdr:from>
      <xdr:col>8</xdr:col>
      <xdr:colOff>161925</xdr:colOff>
      <xdr:row>77</xdr:row>
      <xdr:rowOff>76200</xdr:rowOff>
    </xdr:from>
    <xdr:to>
      <xdr:col>8</xdr:col>
      <xdr:colOff>1493925</xdr:colOff>
      <xdr:row>77</xdr:row>
      <xdr:rowOff>1408200</xdr:rowOff>
    </xdr:to>
    <xdr:pic>
      <xdr:nvPicPr>
        <xdr:cNvPr id="769" name="Имя " descr="Descr "/>
        <xdr:cNvPicPr>
          <a:picLocks noChangeAspect="1"/>
        </xdr:cNvPicPr>
      </xdr:nvPicPr>
      <xdr:blipFill>
        <a:blip xmlns:r="http://schemas.openxmlformats.org/officeDocument/2006/relationships" r:embed="rId302"/>
        <a:stretch>
          <a:fillRect/>
        </a:stretch>
      </xdr:blipFill>
      <xdr:spPr>
        <a:xfrm>
          <a:off x="5276850" y="22002750"/>
          <a:ext cx="1332000" cy="1332000"/>
        </a:xfrm>
        <a:prstGeom prst="rect">
          <a:avLst/>
        </a:prstGeom>
        <a:ln w="9525">
          <a:solidFill>
            <a:srgbClr val="000000"/>
          </a:solidFill>
          <a:prstDash val="solid"/>
        </a:ln>
      </xdr:spPr>
    </xdr:pic>
    <xdr:clientData/>
  </xdr:twoCellAnchor>
  <xdr:twoCellAnchor>
    <xdr:from>
      <xdr:col>8</xdr:col>
      <xdr:colOff>161925</xdr:colOff>
      <xdr:row>84</xdr:row>
      <xdr:rowOff>76200</xdr:rowOff>
    </xdr:from>
    <xdr:to>
      <xdr:col>8</xdr:col>
      <xdr:colOff>1493925</xdr:colOff>
      <xdr:row>84</xdr:row>
      <xdr:rowOff>1408200</xdr:rowOff>
    </xdr:to>
    <xdr:pic>
      <xdr:nvPicPr>
        <xdr:cNvPr id="770" name="Имя " descr="Descr "/>
        <xdr:cNvPicPr>
          <a:picLocks noChangeAspect="1"/>
        </xdr:cNvPicPr>
      </xdr:nvPicPr>
      <xdr:blipFill>
        <a:blip xmlns:r="http://schemas.openxmlformats.org/officeDocument/2006/relationships" r:embed="rId303"/>
        <a:stretch>
          <a:fillRect/>
        </a:stretch>
      </xdr:blipFill>
      <xdr:spPr>
        <a:xfrm>
          <a:off x="5276850" y="23526750"/>
          <a:ext cx="1332000" cy="1332000"/>
        </a:xfrm>
        <a:prstGeom prst="rect">
          <a:avLst/>
        </a:prstGeom>
        <a:ln w="9525">
          <a:solidFill>
            <a:srgbClr val="000000"/>
          </a:solidFill>
          <a:prstDash val="solid"/>
        </a:ln>
      </xdr:spPr>
    </xdr:pic>
    <xdr:clientData/>
  </xdr:twoCellAnchor>
  <xdr:twoCellAnchor>
    <xdr:from>
      <xdr:col>8</xdr:col>
      <xdr:colOff>161925</xdr:colOff>
      <xdr:row>96</xdr:row>
      <xdr:rowOff>76200</xdr:rowOff>
    </xdr:from>
    <xdr:to>
      <xdr:col>8</xdr:col>
      <xdr:colOff>1493925</xdr:colOff>
      <xdr:row>96</xdr:row>
      <xdr:rowOff>1408200</xdr:rowOff>
    </xdr:to>
    <xdr:pic>
      <xdr:nvPicPr>
        <xdr:cNvPr id="771" name="Имя " descr="Descr "/>
        <xdr:cNvPicPr>
          <a:picLocks noChangeAspect="1"/>
        </xdr:cNvPicPr>
      </xdr:nvPicPr>
      <xdr:blipFill>
        <a:blip xmlns:r="http://schemas.openxmlformats.org/officeDocument/2006/relationships" r:embed="rId304"/>
        <a:stretch>
          <a:fillRect/>
        </a:stretch>
      </xdr:blipFill>
      <xdr:spPr>
        <a:xfrm>
          <a:off x="5276850" y="25050750"/>
          <a:ext cx="1332000" cy="1332000"/>
        </a:xfrm>
        <a:prstGeom prst="rect">
          <a:avLst/>
        </a:prstGeom>
        <a:ln w="9525">
          <a:solidFill>
            <a:srgbClr val="000000"/>
          </a:solidFill>
          <a:prstDash val="solid"/>
        </a:ln>
      </xdr:spPr>
    </xdr:pic>
    <xdr:clientData/>
  </xdr:twoCellAnchor>
  <xdr:twoCellAnchor>
    <xdr:from>
      <xdr:col>8</xdr:col>
      <xdr:colOff>161925</xdr:colOff>
      <xdr:row>119</xdr:row>
      <xdr:rowOff>76200</xdr:rowOff>
    </xdr:from>
    <xdr:to>
      <xdr:col>8</xdr:col>
      <xdr:colOff>1493925</xdr:colOff>
      <xdr:row>119</xdr:row>
      <xdr:rowOff>1408200</xdr:rowOff>
    </xdr:to>
    <xdr:pic>
      <xdr:nvPicPr>
        <xdr:cNvPr id="772" name="Имя " descr="Descr "/>
        <xdr:cNvPicPr>
          <a:picLocks noChangeAspect="1"/>
        </xdr:cNvPicPr>
      </xdr:nvPicPr>
      <xdr:blipFill>
        <a:blip xmlns:r="http://schemas.openxmlformats.org/officeDocument/2006/relationships" r:embed="rId305"/>
        <a:stretch>
          <a:fillRect/>
        </a:stretch>
      </xdr:blipFill>
      <xdr:spPr>
        <a:xfrm>
          <a:off x="5276850" y="26574750"/>
          <a:ext cx="1332000" cy="1332000"/>
        </a:xfrm>
        <a:prstGeom prst="rect">
          <a:avLst/>
        </a:prstGeom>
        <a:ln w="9525">
          <a:solidFill>
            <a:srgbClr val="000000"/>
          </a:solidFill>
          <a:prstDash val="solid"/>
        </a:ln>
      </xdr:spPr>
    </xdr:pic>
    <xdr:clientData/>
  </xdr:twoCellAnchor>
  <xdr:twoCellAnchor>
    <xdr:from>
      <xdr:col>8</xdr:col>
      <xdr:colOff>161925</xdr:colOff>
      <xdr:row>127</xdr:row>
      <xdr:rowOff>76200</xdr:rowOff>
    </xdr:from>
    <xdr:to>
      <xdr:col>8</xdr:col>
      <xdr:colOff>1493925</xdr:colOff>
      <xdr:row>127</xdr:row>
      <xdr:rowOff>1408200</xdr:rowOff>
    </xdr:to>
    <xdr:pic>
      <xdr:nvPicPr>
        <xdr:cNvPr id="773" name="Имя " descr="Descr "/>
        <xdr:cNvPicPr>
          <a:picLocks noChangeAspect="1"/>
        </xdr:cNvPicPr>
      </xdr:nvPicPr>
      <xdr:blipFill>
        <a:blip xmlns:r="http://schemas.openxmlformats.org/officeDocument/2006/relationships" r:embed="rId306"/>
        <a:stretch>
          <a:fillRect/>
        </a:stretch>
      </xdr:blipFill>
      <xdr:spPr>
        <a:xfrm>
          <a:off x="5276850" y="28098750"/>
          <a:ext cx="1332000" cy="1332000"/>
        </a:xfrm>
        <a:prstGeom prst="rect">
          <a:avLst/>
        </a:prstGeom>
        <a:ln w="9525">
          <a:solidFill>
            <a:srgbClr val="000000"/>
          </a:solidFill>
          <a:prstDash val="solid"/>
        </a:ln>
      </xdr:spPr>
    </xdr:pic>
    <xdr:clientData/>
  </xdr:twoCellAnchor>
  <xdr:twoCellAnchor>
    <xdr:from>
      <xdr:col>8</xdr:col>
      <xdr:colOff>161925</xdr:colOff>
      <xdr:row>128</xdr:row>
      <xdr:rowOff>76200</xdr:rowOff>
    </xdr:from>
    <xdr:to>
      <xdr:col>8</xdr:col>
      <xdr:colOff>1493925</xdr:colOff>
      <xdr:row>128</xdr:row>
      <xdr:rowOff>1408200</xdr:rowOff>
    </xdr:to>
    <xdr:pic>
      <xdr:nvPicPr>
        <xdr:cNvPr id="774" name="Имя " descr="Descr "/>
        <xdr:cNvPicPr>
          <a:picLocks noChangeAspect="1"/>
        </xdr:cNvPicPr>
      </xdr:nvPicPr>
      <xdr:blipFill>
        <a:blip xmlns:r="http://schemas.openxmlformats.org/officeDocument/2006/relationships" r:embed="rId307"/>
        <a:stretch>
          <a:fillRect/>
        </a:stretch>
      </xdr:blipFill>
      <xdr:spPr>
        <a:xfrm>
          <a:off x="5276850" y="29622750"/>
          <a:ext cx="1332000" cy="1332000"/>
        </a:xfrm>
        <a:prstGeom prst="rect">
          <a:avLst/>
        </a:prstGeom>
        <a:ln w="9525">
          <a:solidFill>
            <a:srgbClr val="000000"/>
          </a:solidFill>
          <a:prstDash val="solid"/>
        </a:ln>
      </xdr:spPr>
    </xdr:pic>
    <xdr:clientData/>
  </xdr:twoCellAnchor>
  <xdr:twoCellAnchor>
    <xdr:from>
      <xdr:col>8</xdr:col>
      <xdr:colOff>161925</xdr:colOff>
      <xdr:row>148</xdr:row>
      <xdr:rowOff>76200</xdr:rowOff>
    </xdr:from>
    <xdr:to>
      <xdr:col>8</xdr:col>
      <xdr:colOff>1493925</xdr:colOff>
      <xdr:row>148</xdr:row>
      <xdr:rowOff>1408200</xdr:rowOff>
    </xdr:to>
    <xdr:pic>
      <xdr:nvPicPr>
        <xdr:cNvPr id="775" name="Имя " descr="Descr "/>
        <xdr:cNvPicPr>
          <a:picLocks noChangeAspect="1"/>
        </xdr:cNvPicPr>
      </xdr:nvPicPr>
      <xdr:blipFill>
        <a:blip xmlns:r="http://schemas.openxmlformats.org/officeDocument/2006/relationships" r:embed="rId308"/>
        <a:stretch>
          <a:fillRect/>
        </a:stretch>
      </xdr:blipFill>
      <xdr:spPr>
        <a:xfrm>
          <a:off x="5276850" y="31146750"/>
          <a:ext cx="1332000" cy="1332000"/>
        </a:xfrm>
        <a:prstGeom prst="rect">
          <a:avLst/>
        </a:prstGeom>
        <a:ln w="9525">
          <a:solidFill>
            <a:srgbClr val="000000"/>
          </a:solidFill>
          <a:prstDash val="solid"/>
        </a:ln>
      </xdr:spPr>
    </xdr:pic>
    <xdr:clientData/>
  </xdr:twoCellAnchor>
  <xdr:twoCellAnchor>
    <xdr:from>
      <xdr:col>8</xdr:col>
      <xdr:colOff>161925</xdr:colOff>
      <xdr:row>159</xdr:row>
      <xdr:rowOff>76200</xdr:rowOff>
    </xdr:from>
    <xdr:to>
      <xdr:col>8</xdr:col>
      <xdr:colOff>1493925</xdr:colOff>
      <xdr:row>159</xdr:row>
      <xdr:rowOff>1408200</xdr:rowOff>
    </xdr:to>
    <xdr:pic>
      <xdr:nvPicPr>
        <xdr:cNvPr id="776" name="Имя " descr="Descr "/>
        <xdr:cNvPicPr>
          <a:picLocks noChangeAspect="1"/>
        </xdr:cNvPicPr>
      </xdr:nvPicPr>
      <xdr:blipFill>
        <a:blip xmlns:r="http://schemas.openxmlformats.org/officeDocument/2006/relationships" r:embed="rId309"/>
        <a:stretch>
          <a:fillRect/>
        </a:stretch>
      </xdr:blipFill>
      <xdr:spPr>
        <a:xfrm>
          <a:off x="5276850" y="32670750"/>
          <a:ext cx="1332000" cy="1332000"/>
        </a:xfrm>
        <a:prstGeom prst="rect">
          <a:avLst/>
        </a:prstGeom>
        <a:ln w="9525">
          <a:solidFill>
            <a:srgbClr val="000000"/>
          </a:solidFill>
          <a:prstDash val="solid"/>
        </a:ln>
      </xdr:spPr>
    </xdr:pic>
    <xdr:clientData/>
  </xdr:twoCellAnchor>
  <xdr:twoCellAnchor>
    <xdr:from>
      <xdr:col>8</xdr:col>
      <xdr:colOff>161925</xdr:colOff>
      <xdr:row>221</xdr:row>
      <xdr:rowOff>76200</xdr:rowOff>
    </xdr:from>
    <xdr:to>
      <xdr:col>8</xdr:col>
      <xdr:colOff>1493925</xdr:colOff>
      <xdr:row>221</xdr:row>
      <xdr:rowOff>1408200</xdr:rowOff>
    </xdr:to>
    <xdr:pic>
      <xdr:nvPicPr>
        <xdr:cNvPr id="779" name="Имя " descr="Descr "/>
        <xdr:cNvPicPr>
          <a:picLocks noChangeAspect="1"/>
        </xdr:cNvPicPr>
      </xdr:nvPicPr>
      <xdr:blipFill>
        <a:blip xmlns:r="http://schemas.openxmlformats.org/officeDocument/2006/relationships" r:embed="rId310"/>
        <a:stretch>
          <a:fillRect/>
        </a:stretch>
      </xdr:blipFill>
      <xdr:spPr>
        <a:xfrm>
          <a:off x="5276850" y="34194750"/>
          <a:ext cx="1332000" cy="1332000"/>
        </a:xfrm>
        <a:prstGeom prst="rect">
          <a:avLst/>
        </a:prstGeom>
        <a:ln w="9525">
          <a:solidFill>
            <a:srgbClr val="000000"/>
          </a:solidFill>
          <a:prstDash val="solid"/>
        </a:ln>
      </xdr:spPr>
    </xdr:pic>
    <xdr:clientData/>
  </xdr:twoCellAnchor>
  <xdr:twoCellAnchor>
    <xdr:from>
      <xdr:col>8</xdr:col>
      <xdr:colOff>161925</xdr:colOff>
      <xdr:row>223</xdr:row>
      <xdr:rowOff>76200</xdr:rowOff>
    </xdr:from>
    <xdr:to>
      <xdr:col>8</xdr:col>
      <xdr:colOff>1493925</xdr:colOff>
      <xdr:row>223</xdr:row>
      <xdr:rowOff>1408200</xdr:rowOff>
    </xdr:to>
    <xdr:pic>
      <xdr:nvPicPr>
        <xdr:cNvPr id="780" name="Имя " descr="Descr "/>
        <xdr:cNvPicPr>
          <a:picLocks noChangeAspect="1"/>
        </xdr:cNvPicPr>
      </xdr:nvPicPr>
      <xdr:blipFill>
        <a:blip xmlns:r="http://schemas.openxmlformats.org/officeDocument/2006/relationships" r:embed="rId311"/>
        <a:stretch>
          <a:fillRect/>
        </a:stretch>
      </xdr:blipFill>
      <xdr:spPr>
        <a:xfrm>
          <a:off x="5276850" y="35718750"/>
          <a:ext cx="1332000" cy="1332000"/>
        </a:xfrm>
        <a:prstGeom prst="rect">
          <a:avLst/>
        </a:prstGeom>
        <a:ln w="9525">
          <a:solidFill>
            <a:srgbClr val="000000"/>
          </a:solidFill>
          <a:prstDash val="solid"/>
        </a:ln>
      </xdr:spPr>
    </xdr:pic>
    <xdr:clientData/>
  </xdr:twoCellAnchor>
  <xdr:twoCellAnchor>
    <xdr:from>
      <xdr:col>8</xdr:col>
      <xdr:colOff>161925</xdr:colOff>
      <xdr:row>224</xdr:row>
      <xdr:rowOff>76200</xdr:rowOff>
    </xdr:from>
    <xdr:to>
      <xdr:col>8</xdr:col>
      <xdr:colOff>1493925</xdr:colOff>
      <xdr:row>224</xdr:row>
      <xdr:rowOff>1408200</xdr:rowOff>
    </xdr:to>
    <xdr:pic>
      <xdr:nvPicPr>
        <xdr:cNvPr id="781" name="Имя " descr="Descr "/>
        <xdr:cNvPicPr>
          <a:picLocks noChangeAspect="1"/>
        </xdr:cNvPicPr>
      </xdr:nvPicPr>
      <xdr:blipFill>
        <a:blip xmlns:r="http://schemas.openxmlformats.org/officeDocument/2006/relationships" r:embed="rId312"/>
        <a:stretch>
          <a:fillRect/>
        </a:stretch>
      </xdr:blipFill>
      <xdr:spPr>
        <a:xfrm>
          <a:off x="5276850" y="37242750"/>
          <a:ext cx="1332000" cy="1332000"/>
        </a:xfrm>
        <a:prstGeom prst="rect">
          <a:avLst/>
        </a:prstGeom>
        <a:ln w="9525">
          <a:solidFill>
            <a:srgbClr val="000000"/>
          </a:solidFill>
          <a:prstDash val="solid"/>
        </a:ln>
      </xdr:spPr>
    </xdr:pic>
    <xdr:clientData/>
  </xdr:twoCellAnchor>
  <xdr:twoCellAnchor>
    <xdr:from>
      <xdr:col>8</xdr:col>
      <xdr:colOff>161925</xdr:colOff>
      <xdr:row>229</xdr:row>
      <xdr:rowOff>76200</xdr:rowOff>
    </xdr:from>
    <xdr:to>
      <xdr:col>8</xdr:col>
      <xdr:colOff>1493925</xdr:colOff>
      <xdr:row>229</xdr:row>
      <xdr:rowOff>1408200</xdr:rowOff>
    </xdr:to>
    <xdr:pic>
      <xdr:nvPicPr>
        <xdr:cNvPr id="782" name="Имя " descr="Descr "/>
        <xdr:cNvPicPr>
          <a:picLocks noChangeAspect="1"/>
        </xdr:cNvPicPr>
      </xdr:nvPicPr>
      <xdr:blipFill>
        <a:blip xmlns:r="http://schemas.openxmlformats.org/officeDocument/2006/relationships" r:embed="rId313"/>
        <a:stretch>
          <a:fillRect/>
        </a:stretch>
      </xdr:blipFill>
      <xdr:spPr>
        <a:xfrm>
          <a:off x="5276850" y="38766750"/>
          <a:ext cx="1332000" cy="1332000"/>
        </a:xfrm>
        <a:prstGeom prst="rect">
          <a:avLst/>
        </a:prstGeom>
        <a:ln w="9525">
          <a:solidFill>
            <a:srgbClr val="000000"/>
          </a:solidFill>
          <a:prstDash val="solid"/>
        </a:ln>
      </xdr:spPr>
    </xdr:pic>
    <xdr:clientData/>
  </xdr:twoCellAnchor>
  <xdr:twoCellAnchor>
    <xdr:from>
      <xdr:col>8</xdr:col>
      <xdr:colOff>161925</xdr:colOff>
      <xdr:row>258</xdr:row>
      <xdr:rowOff>76200</xdr:rowOff>
    </xdr:from>
    <xdr:to>
      <xdr:col>8</xdr:col>
      <xdr:colOff>1493925</xdr:colOff>
      <xdr:row>258</xdr:row>
      <xdr:rowOff>1408200</xdr:rowOff>
    </xdr:to>
    <xdr:pic>
      <xdr:nvPicPr>
        <xdr:cNvPr id="783" name="Имя " descr="Descr "/>
        <xdr:cNvPicPr>
          <a:picLocks noChangeAspect="1"/>
        </xdr:cNvPicPr>
      </xdr:nvPicPr>
      <xdr:blipFill>
        <a:blip xmlns:r="http://schemas.openxmlformats.org/officeDocument/2006/relationships" r:embed="rId314"/>
        <a:stretch>
          <a:fillRect/>
        </a:stretch>
      </xdr:blipFill>
      <xdr:spPr>
        <a:xfrm>
          <a:off x="5276850" y="40290750"/>
          <a:ext cx="1332000" cy="1332000"/>
        </a:xfrm>
        <a:prstGeom prst="rect">
          <a:avLst/>
        </a:prstGeom>
        <a:ln w="9525">
          <a:solidFill>
            <a:srgbClr val="000000"/>
          </a:solidFill>
          <a:prstDash val="solid"/>
        </a:ln>
      </xdr:spPr>
    </xdr:pic>
    <xdr:clientData/>
  </xdr:twoCellAnchor>
  <xdr:twoCellAnchor>
    <xdr:from>
      <xdr:col>8</xdr:col>
      <xdr:colOff>161925</xdr:colOff>
      <xdr:row>284</xdr:row>
      <xdr:rowOff>76200</xdr:rowOff>
    </xdr:from>
    <xdr:to>
      <xdr:col>8</xdr:col>
      <xdr:colOff>1493925</xdr:colOff>
      <xdr:row>284</xdr:row>
      <xdr:rowOff>1408200</xdr:rowOff>
    </xdr:to>
    <xdr:pic>
      <xdr:nvPicPr>
        <xdr:cNvPr id="785" name="Имя " descr="Descr "/>
        <xdr:cNvPicPr>
          <a:picLocks noChangeAspect="1"/>
        </xdr:cNvPicPr>
      </xdr:nvPicPr>
      <xdr:blipFill>
        <a:blip xmlns:r="http://schemas.openxmlformats.org/officeDocument/2006/relationships" r:embed="rId315"/>
        <a:stretch>
          <a:fillRect/>
        </a:stretch>
      </xdr:blipFill>
      <xdr:spPr>
        <a:xfrm>
          <a:off x="5276850" y="41814750"/>
          <a:ext cx="1332000" cy="1332000"/>
        </a:xfrm>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cdn.eksmo.ru/v2/ASE000000000845908/COVER/cover1.jpg" TargetMode="External"/><Relationship Id="rId299" Type="http://schemas.openxmlformats.org/officeDocument/2006/relationships/hyperlink" Target="http://cdn.eksmo.ru/v2/ASE000000000892780/COVER/cover1.jpg" TargetMode="External"/><Relationship Id="rId303" Type="http://schemas.openxmlformats.org/officeDocument/2006/relationships/hyperlink" Target="http://cdn.eksmo.ru/v2/ASE000000000872206/COVER/cover1.jpg" TargetMode="External"/><Relationship Id="rId21" Type="http://schemas.openxmlformats.org/officeDocument/2006/relationships/hyperlink" Target="http://cdn.eksmo.ru/v2/ASE000000000895097/COVER/cover1.jpg" TargetMode="External"/><Relationship Id="rId42" Type="http://schemas.openxmlformats.org/officeDocument/2006/relationships/hyperlink" Target="http://cdn.eksmo.ru/v2/ASE000000000892000/COVER/cover1.jpg" TargetMode="External"/><Relationship Id="rId63" Type="http://schemas.openxmlformats.org/officeDocument/2006/relationships/hyperlink" Target="http://cdn.eksmo.ru/v2/ASE000000000889667/COVER/cover1.jpg" TargetMode="External"/><Relationship Id="rId84" Type="http://schemas.openxmlformats.org/officeDocument/2006/relationships/hyperlink" Target="http://cdn.eksmo.ru/v2/ASE000000000892912/COVER/cover1.jpg" TargetMode="External"/><Relationship Id="rId138" Type="http://schemas.openxmlformats.org/officeDocument/2006/relationships/hyperlink" Target="http://cdn.eksmo.ru/v2/ASE000000000882128/COVER/cover1.jpg" TargetMode="External"/><Relationship Id="rId159" Type="http://schemas.openxmlformats.org/officeDocument/2006/relationships/hyperlink" Target="http://cdn.eksmo.ru/v2/ASE000000000896588/COVER/cover1.jpg" TargetMode="External"/><Relationship Id="rId170" Type="http://schemas.openxmlformats.org/officeDocument/2006/relationships/hyperlink" Target="http://cdn.eksmo.ru/v2/AST000000000124562/COVER/cover1.jpg" TargetMode="External"/><Relationship Id="rId191" Type="http://schemas.openxmlformats.org/officeDocument/2006/relationships/hyperlink" Target="http://cdn.eksmo.ru/v2/ASE000000000879652/COVER/cover1.jpg" TargetMode="External"/><Relationship Id="rId205" Type="http://schemas.openxmlformats.org/officeDocument/2006/relationships/hyperlink" Target="http://cdn.eksmo.ru/v2/ASE000000000893853/COVER/cover1.jpg" TargetMode="External"/><Relationship Id="rId226" Type="http://schemas.openxmlformats.org/officeDocument/2006/relationships/hyperlink" Target="http://cdn.eksmo.ru/v2/ASE000000000875384/COVER/cover1.jpg" TargetMode="External"/><Relationship Id="rId247" Type="http://schemas.openxmlformats.org/officeDocument/2006/relationships/hyperlink" Target="http://cdn.eksmo.ru/v2/ASE000000000893847/COVER/cover1.jpg" TargetMode="External"/><Relationship Id="rId107" Type="http://schemas.openxmlformats.org/officeDocument/2006/relationships/hyperlink" Target="http://cdn.eksmo.ru/v2/ASE000000000883526/COVER/cover1.jpg" TargetMode="External"/><Relationship Id="rId268" Type="http://schemas.openxmlformats.org/officeDocument/2006/relationships/hyperlink" Target="http://cdn.eksmo.ru/v2/ASE000000000892952/COVER/cover1.jpg" TargetMode="External"/><Relationship Id="rId289" Type="http://schemas.openxmlformats.org/officeDocument/2006/relationships/hyperlink" Target="http://cdn.eksmo.ru/v2/ASE000000000890430/COVER/cover1.jpg" TargetMode="External"/><Relationship Id="rId11" Type="http://schemas.openxmlformats.org/officeDocument/2006/relationships/hyperlink" Target="http://cdn.eksmo.ru/v2/ASE000000000896710/COVER/cover1.jpg" TargetMode="External"/><Relationship Id="rId32" Type="http://schemas.openxmlformats.org/officeDocument/2006/relationships/hyperlink" Target="http://cdn.eksmo.ru/v2/ASE000000000894029/COVER/cover1.jpg" TargetMode="External"/><Relationship Id="rId53" Type="http://schemas.openxmlformats.org/officeDocument/2006/relationships/hyperlink" Target="http://cdn.eksmo.ru/v2/ASE000000000896101/COVER/cover1.jpg" TargetMode="External"/><Relationship Id="rId74" Type="http://schemas.openxmlformats.org/officeDocument/2006/relationships/hyperlink" Target="http://cdn.eksmo.ru/v2/ASE000000000887566/COVER/cover1.jpg" TargetMode="External"/><Relationship Id="rId128" Type="http://schemas.openxmlformats.org/officeDocument/2006/relationships/hyperlink" Target="http://cdn.eksmo.ru/v2/ASE000000000845282/COVER/cover1.jpg" TargetMode="External"/><Relationship Id="rId149" Type="http://schemas.openxmlformats.org/officeDocument/2006/relationships/hyperlink" Target="http://cdn.eksmo.ru/v2/ASE000000000886576/COVER/cover1.jpg" TargetMode="External"/><Relationship Id="rId314" Type="http://schemas.openxmlformats.org/officeDocument/2006/relationships/hyperlink" Target="http://cdn.eksmo.ru/v2/ASE000000000873801/COVER/cover1.jpg" TargetMode="External"/><Relationship Id="rId5" Type="http://schemas.openxmlformats.org/officeDocument/2006/relationships/hyperlink" Target="http://cdn.eksmo.ru/v2/ASE000000000867303/COVER/cover1.jpg" TargetMode="External"/><Relationship Id="rId95" Type="http://schemas.openxmlformats.org/officeDocument/2006/relationships/hyperlink" Target="http://cdn.eksmo.ru/v2/ASE000000000885976/COVER/cover1.jpg" TargetMode="External"/><Relationship Id="rId160" Type="http://schemas.openxmlformats.org/officeDocument/2006/relationships/hyperlink" Target="http://cdn.eksmo.ru/v2/ASE000000000840497/COVER/cover1.jpg" TargetMode="External"/><Relationship Id="rId181" Type="http://schemas.openxmlformats.org/officeDocument/2006/relationships/hyperlink" Target="http://cdn.eksmo.ru/v2/ASE000000000885467/COVER/cover1.jpg" TargetMode="External"/><Relationship Id="rId216" Type="http://schemas.openxmlformats.org/officeDocument/2006/relationships/hyperlink" Target="http://cdn.eksmo.ru/v2/ASE000000000844060/COVER/cover1.jpg" TargetMode="External"/><Relationship Id="rId237" Type="http://schemas.openxmlformats.org/officeDocument/2006/relationships/hyperlink" Target="http://cdn.eksmo.ru/v2/ASE000000000843434/COVER/cover1.jpg" TargetMode="External"/><Relationship Id="rId258" Type="http://schemas.openxmlformats.org/officeDocument/2006/relationships/hyperlink" Target="http://cdn.eksmo.ru/v2/ASE000000000888719/COVER/cover1.jpg" TargetMode="External"/><Relationship Id="rId279" Type="http://schemas.openxmlformats.org/officeDocument/2006/relationships/hyperlink" Target="http://cdn.eksmo.ru/v2/ASE000000000893044/COVER/cover1.jpg" TargetMode="External"/><Relationship Id="rId22" Type="http://schemas.openxmlformats.org/officeDocument/2006/relationships/hyperlink" Target="http://cdn.eksmo.ru/v2/ASE000000000849881/COVER/cover1.jpg" TargetMode="External"/><Relationship Id="rId43" Type="http://schemas.openxmlformats.org/officeDocument/2006/relationships/hyperlink" Target="http://cdn.eksmo.ru/v2/ASE000000000868622/COVER/cover1.jpg" TargetMode="External"/><Relationship Id="rId64" Type="http://schemas.openxmlformats.org/officeDocument/2006/relationships/hyperlink" Target="http://cdn.eksmo.ru/v2/ASE000000000872950/COVER/cover1.jpg" TargetMode="External"/><Relationship Id="rId118" Type="http://schemas.openxmlformats.org/officeDocument/2006/relationships/hyperlink" Target="http://cdn.eksmo.ru/v2/ASE000000000882523/COVER/cover1.jpg" TargetMode="External"/><Relationship Id="rId139" Type="http://schemas.openxmlformats.org/officeDocument/2006/relationships/hyperlink" Target="http://cdn.eksmo.ru/v2/ASE000000000873734/COVER/cover1.jpg" TargetMode="External"/><Relationship Id="rId290" Type="http://schemas.openxmlformats.org/officeDocument/2006/relationships/hyperlink" Target="http://cdn.eksmo.ru/v2/ASE000000000890432/COVER/cover1.jpg" TargetMode="External"/><Relationship Id="rId304" Type="http://schemas.openxmlformats.org/officeDocument/2006/relationships/hyperlink" Target="http://cdn.eksmo.ru/v2/AST000000000082423/COVER/cover1.jpg" TargetMode="External"/><Relationship Id="rId85" Type="http://schemas.openxmlformats.org/officeDocument/2006/relationships/hyperlink" Target="http://cdn.eksmo.ru/v2/ASE000000000845718/COVER/cover1.jpg" TargetMode="External"/><Relationship Id="rId150" Type="http://schemas.openxmlformats.org/officeDocument/2006/relationships/hyperlink" Target="http://cdn.eksmo.ru/v2/ASE000000000864032/COVER/cover1.jpg" TargetMode="External"/><Relationship Id="rId171" Type="http://schemas.openxmlformats.org/officeDocument/2006/relationships/hyperlink" Target="http://cdn.eksmo.ru/v2/ASE000000000850318/COVER/cover1.jpg" TargetMode="External"/><Relationship Id="rId192" Type="http://schemas.openxmlformats.org/officeDocument/2006/relationships/hyperlink" Target="http://cdn.eksmo.ru/v2/ASE000000000894262/COVER/cover1.jpg" TargetMode="External"/><Relationship Id="rId206" Type="http://schemas.openxmlformats.org/officeDocument/2006/relationships/hyperlink" Target="http://cdn.eksmo.ru/v2/ASE000000000888550/COVER/cover1.jpg" TargetMode="External"/><Relationship Id="rId227" Type="http://schemas.openxmlformats.org/officeDocument/2006/relationships/hyperlink" Target="http://cdn.eksmo.ru/v2/ASE000000000850888/COVER/cover1.jpg" TargetMode="External"/><Relationship Id="rId248" Type="http://schemas.openxmlformats.org/officeDocument/2006/relationships/hyperlink" Target="http://cdn.eksmo.ru/v2/ASE000000000895117/COVER/cover1.jpg" TargetMode="External"/><Relationship Id="rId269" Type="http://schemas.openxmlformats.org/officeDocument/2006/relationships/hyperlink" Target="http://cdn.eksmo.ru/v2/ASE000000000871321/COVER/cover1.jpg" TargetMode="External"/><Relationship Id="rId12" Type="http://schemas.openxmlformats.org/officeDocument/2006/relationships/hyperlink" Target="http://cdn.eksmo.ru/v2/ASE000000000888776/COVER/cover1.jpg" TargetMode="External"/><Relationship Id="rId33" Type="http://schemas.openxmlformats.org/officeDocument/2006/relationships/hyperlink" Target="http://cdn.eksmo.ru/v2/ASE000000000896393/COVER/cover1.jpg" TargetMode="External"/><Relationship Id="rId108" Type="http://schemas.openxmlformats.org/officeDocument/2006/relationships/hyperlink" Target="http://cdn.eksmo.ru/v2/ASE000000000846752/COVER/cover1.jpg" TargetMode="External"/><Relationship Id="rId129" Type="http://schemas.openxmlformats.org/officeDocument/2006/relationships/hyperlink" Target="http://cdn.eksmo.ru/v2/ASE000000000877711/COVER/cover1.jpg" TargetMode="External"/><Relationship Id="rId280" Type="http://schemas.openxmlformats.org/officeDocument/2006/relationships/hyperlink" Target="http://cdn.eksmo.ru/v2/ASE000000000893802/COVER/cover1.jpg" TargetMode="External"/><Relationship Id="rId315" Type="http://schemas.openxmlformats.org/officeDocument/2006/relationships/printerSettings" Target="../printerSettings/printerSettings1.bin"/><Relationship Id="rId54" Type="http://schemas.openxmlformats.org/officeDocument/2006/relationships/hyperlink" Target="http://cdn.eksmo.ru/v2/ASE000000000865555/COVER/cover1.jpg" TargetMode="External"/><Relationship Id="rId75" Type="http://schemas.openxmlformats.org/officeDocument/2006/relationships/hyperlink" Target="http://cdn.eksmo.ru/v2/ASE000000000720294/COVER/cover1.jpg" TargetMode="External"/><Relationship Id="rId96" Type="http://schemas.openxmlformats.org/officeDocument/2006/relationships/hyperlink" Target="http://cdn.eksmo.ru/v2/ASE000000000886004/COVER/cover1.jpg" TargetMode="External"/><Relationship Id="rId140" Type="http://schemas.openxmlformats.org/officeDocument/2006/relationships/hyperlink" Target="http://cdn.eksmo.ru/v2/ASE000000000890672/COVER/cover1.jpg" TargetMode="External"/><Relationship Id="rId161" Type="http://schemas.openxmlformats.org/officeDocument/2006/relationships/hyperlink" Target="http://cdn.eksmo.ru/v2/ASE000000000837497/COVER/cover1.jpg" TargetMode="External"/><Relationship Id="rId182" Type="http://schemas.openxmlformats.org/officeDocument/2006/relationships/hyperlink" Target="http://cdn.eksmo.ru/v2/ASE000000000865926/COVER/cover1.jpg" TargetMode="External"/><Relationship Id="rId217" Type="http://schemas.openxmlformats.org/officeDocument/2006/relationships/hyperlink" Target="http://cdn.eksmo.ru/v2/ASE000000000867504/COVER/cover1.jpg" TargetMode="External"/><Relationship Id="rId6" Type="http://schemas.openxmlformats.org/officeDocument/2006/relationships/hyperlink" Target="http://cdn.eksmo.ru/v2/ASE000000000897578/COVER/cover1.jpg" TargetMode="External"/><Relationship Id="rId238" Type="http://schemas.openxmlformats.org/officeDocument/2006/relationships/hyperlink" Target="http://cdn.eksmo.ru/v2/ASE000000000877106/COVER/cover1.jpg" TargetMode="External"/><Relationship Id="rId259" Type="http://schemas.openxmlformats.org/officeDocument/2006/relationships/hyperlink" Target="http://cdn.eksmo.ru/v2/ASE000000000719902/COVER/cover1.jpg" TargetMode="External"/><Relationship Id="rId23" Type="http://schemas.openxmlformats.org/officeDocument/2006/relationships/hyperlink" Target="http://cdn.eksmo.ru/v2/ASE000000000887374/COVER/cover1.jpg" TargetMode="External"/><Relationship Id="rId119" Type="http://schemas.openxmlformats.org/officeDocument/2006/relationships/hyperlink" Target="http://cdn.eksmo.ru/v2/ASE000000000867557/COVER/cover1.jpg" TargetMode="External"/><Relationship Id="rId270" Type="http://schemas.openxmlformats.org/officeDocument/2006/relationships/hyperlink" Target="http://cdn.eksmo.ru/v2/ASE000000000863722/COVER/cover1.jpg" TargetMode="External"/><Relationship Id="rId291" Type="http://schemas.openxmlformats.org/officeDocument/2006/relationships/hyperlink" Target="http://cdn.eksmo.ru/v2/AST000000000007519/COVER/cover1.jpg" TargetMode="External"/><Relationship Id="rId305" Type="http://schemas.openxmlformats.org/officeDocument/2006/relationships/hyperlink" Target="http://cdn.eksmo.ru/v2/ASE000000000851466/COVER/cover1.jpg" TargetMode="External"/><Relationship Id="rId44" Type="http://schemas.openxmlformats.org/officeDocument/2006/relationships/hyperlink" Target="http://cdn.eksmo.ru/v2/ASE000000000887678/COVER/cover1.jpg" TargetMode="External"/><Relationship Id="rId65" Type="http://schemas.openxmlformats.org/officeDocument/2006/relationships/hyperlink" Target="http://cdn.eksmo.ru/v2/ASE000000000890532/COVER/cover1.jpg" TargetMode="External"/><Relationship Id="rId86" Type="http://schemas.openxmlformats.org/officeDocument/2006/relationships/hyperlink" Target="http://cdn.eksmo.ru/v2/ASE000000000889541/COVER/cover1.jpg" TargetMode="External"/><Relationship Id="rId130" Type="http://schemas.openxmlformats.org/officeDocument/2006/relationships/hyperlink" Target="http://cdn.eksmo.ru/v2/ASE000000000870545/COVER/cover1.jpg" TargetMode="External"/><Relationship Id="rId151" Type="http://schemas.openxmlformats.org/officeDocument/2006/relationships/hyperlink" Target="http://cdn.eksmo.ru/v2/ASE000000000831292/COVER/cover1.jpg" TargetMode="External"/><Relationship Id="rId172" Type="http://schemas.openxmlformats.org/officeDocument/2006/relationships/hyperlink" Target="http://cdn.eksmo.ru/v2/ASE000000000869999/COVER/cover1.jpg" TargetMode="External"/><Relationship Id="rId193" Type="http://schemas.openxmlformats.org/officeDocument/2006/relationships/hyperlink" Target="http://cdn.eksmo.ru/v2/ASE000000000897264/COVER/cover1.jpg" TargetMode="External"/><Relationship Id="rId207" Type="http://schemas.openxmlformats.org/officeDocument/2006/relationships/hyperlink" Target="http://cdn.eksmo.ru/v2/ASE000000000723514/COVER/cover1.jpg" TargetMode="External"/><Relationship Id="rId228" Type="http://schemas.openxmlformats.org/officeDocument/2006/relationships/hyperlink" Target="http://cdn.eksmo.ru/v2/AST000000000168379/COVER/cover1.jpg" TargetMode="External"/><Relationship Id="rId249" Type="http://schemas.openxmlformats.org/officeDocument/2006/relationships/hyperlink" Target="http://cdn.eksmo.ru/v2/ASE000000000867550/COVER/cover1.jpg" TargetMode="External"/><Relationship Id="rId13" Type="http://schemas.openxmlformats.org/officeDocument/2006/relationships/hyperlink" Target="http://cdn.eksmo.ru/v2/ASE000000000866500/COVER/cover1.jpg" TargetMode="External"/><Relationship Id="rId109" Type="http://schemas.openxmlformats.org/officeDocument/2006/relationships/hyperlink" Target="http://cdn.eksmo.ru/v2/ASE000000000889729/COVER/cover1.jpg" TargetMode="External"/><Relationship Id="rId260" Type="http://schemas.openxmlformats.org/officeDocument/2006/relationships/hyperlink" Target="http://cdn.eksmo.ru/v2/AST000000000156013/COVER/cover1.jpg" TargetMode="External"/><Relationship Id="rId281" Type="http://schemas.openxmlformats.org/officeDocument/2006/relationships/hyperlink" Target="http://cdn.eksmo.ru/v2/ASE000000000898371/COVER/cover1.jpg" TargetMode="External"/><Relationship Id="rId316" Type="http://schemas.openxmlformats.org/officeDocument/2006/relationships/drawing" Target="../drawings/drawing1.xml"/><Relationship Id="rId34" Type="http://schemas.openxmlformats.org/officeDocument/2006/relationships/hyperlink" Target="http://cdn.eksmo.ru/v2/ASE000000000886650/COVER/cover1.jpg" TargetMode="External"/><Relationship Id="rId55" Type="http://schemas.openxmlformats.org/officeDocument/2006/relationships/hyperlink" Target="http://cdn.eksmo.ru/v2/ASE000000000896240/COVER/cover1.jpg" TargetMode="External"/><Relationship Id="rId76" Type="http://schemas.openxmlformats.org/officeDocument/2006/relationships/hyperlink" Target="http://cdn.eksmo.ru/v2/ASE000000000860510/COVER/cover1.jpg" TargetMode="External"/><Relationship Id="rId97" Type="http://schemas.openxmlformats.org/officeDocument/2006/relationships/hyperlink" Target="http://cdn.eksmo.ru/v2/ASE000000000897160/COVER/cover1.jpg" TargetMode="External"/><Relationship Id="rId120" Type="http://schemas.openxmlformats.org/officeDocument/2006/relationships/hyperlink" Target="http://cdn.eksmo.ru/v2/ASE000000000892883/COVER/cover1.jpg" TargetMode="External"/><Relationship Id="rId141" Type="http://schemas.openxmlformats.org/officeDocument/2006/relationships/hyperlink" Target="http://cdn.eksmo.ru/v2/ASE000000000847197/COVER/cover1.jpg" TargetMode="External"/><Relationship Id="rId7" Type="http://schemas.openxmlformats.org/officeDocument/2006/relationships/hyperlink" Target="http://cdn.eksmo.ru/v2/ASE000000000891429/COVER/cover1.jpg" TargetMode="External"/><Relationship Id="rId162" Type="http://schemas.openxmlformats.org/officeDocument/2006/relationships/hyperlink" Target="http://cdn.eksmo.ru/v2/ASE000000000719919/COVER/cover1.jpg" TargetMode="External"/><Relationship Id="rId183" Type="http://schemas.openxmlformats.org/officeDocument/2006/relationships/hyperlink" Target="http://cdn.eksmo.ru/v2/ASE000000000885863/COVER/cover1.jpg" TargetMode="External"/><Relationship Id="rId218" Type="http://schemas.openxmlformats.org/officeDocument/2006/relationships/hyperlink" Target="http://cdn.eksmo.ru/v2/ASE000000000865205/COVER/cover1.jpg" TargetMode="External"/><Relationship Id="rId239" Type="http://schemas.openxmlformats.org/officeDocument/2006/relationships/hyperlink" Target="http://cdn.eksmo.ru/v2/ASE000000000886762/COVER/cover1.jpg" TargetMode="External"/><Relationship Id="rId250" Type="http://schemas.openxmlformats.org/officeDocument/2006/relationships/hyperlink" Target="http://cdn.eksmo.ru/v2/ASE000000000875314/COVER/cover1.jpg" TargetMode="External"/><Relationship Id="rId271" Type="http://schemas.openxmlformats.org/officeDocument/2006/relationships/hyperlink" Target="http://cdn.eksmo.ru/v2/AST000000000048587/COVER/cover1.jpg" TargetMode="External"/><Relationship Id="rId292" Type="http://schemas.openxmlformats.org/officeDocument/2006/relationships/hyperlink" Target="http://cdn.eksmo.ru/v2/AST000000000007518/COVER/cover1.jpg" TargetMode="External"/><Relationship Id="rId306" Type="http://schemas.openxmlformats.org/officeDocument/2006/relationships/hyperlink" Target="http://cdn.eksmo.ru/v2/ASE000000000850312/COVER/cover1.jpg" TargetMode="External"/><Relationship Id="rId24" Type="http://schemas.openxmlformats.org/officeDocument/2006/relationships/hyperlink" Target="http://cdn.eksmo.ru/v2/ASE000000000890924/COVER/cover1.jpg" TargetMode="External"/><Relationship Id="rId45" Type="http://schemas.openxmlformats.org/officeDocument/2006/relationships/hyperlink" Target="http://cdn.eksmo.ru/v2/ASE000000000890075/COVER/cover1.jpg" TargetMode="External"/><Relationship Id="rId66" Type="http://schemas.openxmlformats.org/officeDocument/2006/relationships/hyperlink" Target="http://cdn.eksmo.ru/v2/ASE000000000870651/COVER/cover1.jpg" TargetMode="External"/><Relationship Id="rId87" Type="http://schemas.openxmlformats.org/officeDocument/2006/relationships/hyperlink" Target="http://cdn.eksmo.ru/v2/ASE000000000873691/COVER/cover1.jpg" TargetMode="External"/><Relationship Id="rId110" Type="http://schemas.openxmlformats.org/officeDocument/2006/relationships/hyperlink" Target="http://cdn.eksmo.ru/v2/ASE000000000878185/COVER/cover1.jpg" TargetMode="External"/><Relationship Id="rId131" Type="http://schemas.openxmlformats.org/officeDocument/2006/relationships/hyperlink" Target="http://cdn.eksmo.ru/v2/ASE000000000877710/COVER/cover1.jpg" TargetMode="External"/><Relationship Id="rId61" Type="http://schemas.openxmlformats.org/officeDocument/2006/relationships/hyperlink" Target="http://cdn.eksmo.ru/v2/ASE000000000894731/COVER/cover1.jpg" TargetMode="External"/><Relationship Id="rId82" Type="http://schemas.openxmlformats.org/officeDocument/2006/relationships/hyperlink" Target="http://cdn.eksmo.ru/v2/ASE000000000887137/COVER/cover1.jpg" TargetMode="External"/><Relationship Id="rId152" Type="http://schemas.openxmlformats.org/officeDocument/2006/relationships/hyperlink" Target="http://cdn.eksmo.ru/v2/ASE000000000874380/COVER/cover1.jpg" TargetMode="External"/><Relationship Id="rId173" Type="http://schemas.openxmlformats.org/officeDocument/2006/relationships/hyperlink" Target="http://cdn.eksmo.ru/v2/ASE000000000852918/COVER/cover1.jpg" TargetMode="External"/><Relationship Id="rId194" Type="http://schemas.openxmlformats.org/officeDocument/2006/relationships/hyperlink" Target="http://cdn.eksmo.ru/v2/ASE000000000897265/COVER/cover1.jpg" TargetMode="External"/><Relationship Id="rId199" Type="http://schemas.openxmlformats.org/officeDocument/2006/relationships/hyperlink" Target="http://cdn.eksmo.ru/v2/ASE000000000724395/COVER/cover1.jpg" TargetMode="External"/><Relationship Id="rId203" Type="http://schemas.openxmlformats.org/officeDocument/2006/relationships/hyperlink" Target="http://cdn.eksmo.ru/v2/ASE000000000885113/COVER/cover1.jpg" TargetMode="External"/><Relationship Id="rId208" Type="http://schemas.openxmlformats.org/officeDocument/2006/relationships/hyperlink" Target="http://cdn.eksmo.ru/v2/ASE000000000861698/COVER/cover1.jpg" TargetMode="External"/><Relationship Id="rId229" Type="http://schemas.openxmlformats.org/officeDocument/2006/relationships/hyperlink" Target="http://cdn.eksmo.ru/v2/ASE000000000858310/COVER/cover1.jpg" TargetMode="External"/><Relationship Id="rId19" Type="http://schemas.openxmlformats.org/officeDocument/2006/relationships/hyperlink" Target="http://cdn.eksmo.ru/v2/ASE000000000871407/COVER/cover1.jpg" TargetMode="External"/><Relationship Id="rId224" Type="http://schemas.openxmlformats.org/officeDocument/2006/relationships/hyperlink" Target="http://cdn.eksmo.ru/v2/ASE000000000878537/COVER/cover1.jpg" TargetMode="External"/><Relationship Id="rId240" Type="http://schemas.openxmlformats.org/officeDocument/2006/relationships/hyperlink" Target="http://cdn.eksmo.ru/v2/ASE000000000886759/COVER/cover1.jpg" TargetMode="External"/><Relationship Id="rId245" Type="http://schemas.openxmlformats.org/officeDocument/2006/relationships/hyperlink" Target="http://cdn.eksmo.ru/v2/ASE000000000897258/COVER/cover1.jpg" TargetMode="External"/><Relationship Id="rId261" Type="http://schemas.openxmlformats.org/officeDocument/2006/relationships/hyperlink" Target="http://cdn.eksmo.ru/v2/AST000000000028543/COVER/cover1.jpg" TargetMode="External"/><Relationship Id="rId266" Type="http://schemas.openxmlformats.org/officeDocument/2006/relationships/hyperlink" Target="http://cdn.eksmo.ru/v2/AST000000000143880/COVER/cover1.jpg" TargetMode="External"/><Relationship Id="rId287" Type="http://schemas.openxmlformats.org/officeDocument/2006/relationships/hyperlink" Target="http://cdn.eksmo.ru/v2/ASE000000000890483/COVER/cover1.jpg" TargetMode="External"/><Relationship Id="rId14" Type="http://schemas.openxmlformats.org/officeDocument/2006/relationships/hyperlink" Target="http://cdn.eksmo.ru/v2/ASE000000000862045/COVER/cover1.jpg" TargetMode="External"/><Relationship Id="rId30" Type="http://schemas.openxmlformats.org/officeDocument/2006/relationships/hyperlink" Target="http://cdn.eksmo.ru/v2/ASE000000000880853/COVER/cover1.jpg" TargetMode="External"/><Relationship Id="rId35" Type="http://schemas.openxmlformats.org/officeDocument/2006/relationships/hyperlink" Target="http://cdn.eksmo.ru/v2/ASE000000000891513/COVER/cover1.jpg" TargetMode="External"/><Relationship Id="rId56" Type="http://schemas.openxmlformats.org/officeDocument/2006/relationships/hyperlink" Target="http://cdn.eksmo.ru/v2/ASE000000000875599/COVER/cover1.jpg" TargetMode="External"/><Relationship Id="rId77" Type="http://schemas.openxmlformats.org/officeDocument/2006/relationships/hyperlink" Target="http://cdn.eksmo.ru/v2/ASE000000000835531/COVER/cover1.jpg" TargetMode="External"/><Relationship Id="rId100" Type="http://schemas.openxmlformats.org/officeDocument/2006/relationships/hyperlink" Target="http://cdn.eksmo.ru/v2/ASE000000000894450/COVER/cover1.jpg" TargetMode="External"/><Relationship Id="rId105" Type="http://schemas.openxmlformats.org/officeDocument/2006/relationships/hyperlink" Target="http://cdn.eksmo.ru/v2/ASE000000000857455/COVER/cover1.jpg" TargetMode="External"/><Relationship Id="rId126" Type="http://schemas.openxmlformats.org/officeDocument/2006/relationships/hyperlink" Target="http://cdn.eksmo.ru/v2/ASE000000000886962/COVER/cover1.jpg" TargetMode="External"/><Relationship Id="rId147" Type="http://schemas.openxmlformats.org/officeDocument/2006/relationships/hyperlink" Target="http://cdn.eksmo.ru/v2/ASE000000000837347/COVER/cover1.jpg" TargetMode="External"/><Relationship Id="rId168" Type="http://schemas.openxmlformats.org/officeDocument/2006/relationships/hyperlink" Target="http://cdn.eksmo.ru/v2/ASE000000000897252/COVER/cover1.jpg" TargetMode="External"/><Relationship Id="rId282" Type="http://schemas.openxmlformats.org/officeDocument/2006/relationships/hyperlink" Target="http://cdn.eksmo.ru/v2/ASE000000000898360/COVER/cover1.jpg" TargetMode="External"/><Relationship Id="rId312" Type="http://schemas.openxmlformats.org/officeDocument/2006/relationships/hyperlink" Target="http://cdn.eksmo.ru/v2/ASE000000000858651/COVER/cover1.jpg" TargetMode="External"/><Relationship Id="rId317" Type="http://schemas.openxmlformats.org/officeDocument/2006/relationships/vmlDrawing" Target="../drawings/vmlDrawing1.vml"/><Relationship Id="rId8" Type="http://schemas.openxmlformats.org/officeDocument/2006/relationships/hyperlink" Target="http://cdn.eksmo.ru/v2/AST000000000149796/COVER/cover1.jpg" TargetMode="External"/><Relationship Id="rId51" Type="http://schemas.openxmlformats.org/officeDocument/2006/relationships/hyperlink" Target="http://cdn.eksmo.ru/v2/ASE000000000828949/COVER/cover1.jpg" TargetMode="External"/><Relationship Id="rId72" Type="http://schemas.openxmlformats.org/officeDocument/2006/relationships/hyperlink" Target="http://cdn.eksmo.ru/v2/ASE000000000873438/COVER/cover1.jpg" TargetMode="External"/><Relationship Id="rId93" Type="http://schemas.openxmlformats.org/officeDocument/2006/relationships/hyperlink" Target="http://cdn.eksmo.ru/v2/ASE000000000884038/COVER/cover1.jpg" TargetMode="External"/><Relationship Id="rId98" Type="http://schemas.openxmlformats.org/officeDocument/2006/relationships/hyperlink" Target="http://cdn.eksmo.ru/v2/ASE000000000897161/COVER/cover1.jpg" TargetMode="External"/><Relationship Id="rId121" Type="http://schemas.openxmlformats.org/officeDocument/2006/relationships/hyperlink" Target="http://cdn.eksmo.ru/v2/ASE000000000877532/COVER/cover1.jpg" TargetMode="External"/><Relationship Id="rId142" Type="http://schemas.openxmlformats.org/officeDocument/2006/relationships/hyperlink" Target="http://cdn.eksmo.ru/v2/ASE000000000847203/COVER/cover1.jpg" TargetMode="External"/><Relationship Id="rId163" Type="http://schemas.openxmlformats.org/officeDocument/2006/relationships/hyperlink" Target="http://cdn.eksmo.ru/v2/ASE000000000856515/COVER/cover1.jpg" TargetMode="External"/><Relationship Id="rId184" Type="http://schemas.openxmlformats.org/officeDocument/2006/relationships/hyperlink" Target="http://cdn.eksmo.ru/v2/ASE000000000880386/COVER/cover1.jpg" TargetMode="External"/><Relationship Id="rId189" Type="http://schemas.openxmlformats.org/officeDocument/2006/relationships/hyperlink" Target="http://cdn.eksmo.ru/v2/ASE000000000888039/COVER/cover1.jpg" TargetMode="External"/><Relationship Id="rId219" Type="http://schemas.openxmlformats.org/officeDocument/2006/relationships/hyperlink" Target="http://cdn.eksmo.ru/v2/ASE000000000879415/COVER/cover1.jpg" TargetMode="External"/><Relationship Id="rId3" Type="http://schemas.openxmlformats.org/officeDocument/2006/relationships/hyperlink" Target="http://cdn.eksmo.ru/v2/ASE000000000894643/COVER/cover1.jpg" TargetMode="External"/><Relationship Id="rId214" Type="http://schemas.openxmlformats.org/officeDocument/2006/relationships/hyperlink" Target="http://cdn.eksmo.ru/v2/ASE000000000867926/COVER/cover1.jpg" TargetMode="External"/><Relationship Id="rId230" Type="http://schemas.openxmlformats.org/officeDocument/2006/relationships/hyperlink" Target="http://cdn.eksmo.ru/v2/ASE000000000881481/COVER/cover1.jpg" TargetMode="External"/><Relationship Id="rId235" Type="http://schemas.openxmlformats.org/officeDocument/2006/relationships/hyperlink" Target="http://cdn.eksmo.ru/v2/ASE000000000886798/COVER/cover1.jpg" TargetMode="External"/><Relationship Id="rId251" Type="http://schemas.openxmlformats.org/officeDocument/2006/relationships/hyperlink" Target="http://cdn.eksmo.ru/v2/ASE000000000878084/COVER/cover1.jpg" TargetMode="External"/><Relationship Id="rId256" Type="http://schemas.openxmlformats.org/officeDocument/2006/relationships/hyperlink" Target="http://cdn.eksmo.ru/v2/ASE000000000890866/COVER/cover1.jpg" TargetMode="External"/><Relationship Id="rId277" Type="http://schemas.openxmlformats.org/officeDocument/2006/relationships/hyperlink" Target="http://cdn.eksmo.ru/v2/ASE000000000847806/COVER/cover1.jpg" TargetMode="External"/><Relationship Id="rId298" Type="http://schemas.openxmlformats.org/officeDocument/2006/relationships/hyperlink" Target="http://cdn.eksmo.ru/v2/ASE000000000883592/COVER/cover1.jpg" TargetMode="External"/><Relationship Id="rId25" Type="http://schemas.openxmlformats.org/officeDocument/2006/relationships/hyperlink" Target="http://cdn.eksmo.ru/v2/ASE000000000878970/COVER/cover1.jpg" TargetMode="External"/><Relationship Id="rId46" Type="http://schemas.openxmlformats.org/officeDocument/2006/relationships/hyperlink" Target="http://cdn.eksmo.ru/v2/ASE000000000852624/COVER/cover1.jpg" TargetMode="External"/><Relationship Id="rId67" Type="http://schemas.openxmlformats.org/officeDocument/2006/relationships/hyperlink" Target="http://cdn.eksmo.ru/v2/ASE000000000890428/COVER/cover1.jpg" TargetMode="External"/><Relationship Id="rId116" Type="http://schemas.openxmlformats.org/officeDocument/2006/relationships/hyperlink" Target="http://cdn.eksmo.ru/v2/ASE000000000895364/COVER/cover1.jpg" TargetMode="External"/><Relationship Id="rId137" Type="http://schemas.openxmlformats.org/officeDocument/2006/relationships/hyperlink" Target="http://cdn.eksmo.ru/v2/ASE000000000843980/COVER/cover1.jpg" TargetMode="External"/><Relationship Id="rId158" Type="http://schemas.openxmlformats.org/officeDocument/2006/relationships/hyperlink" Target="http://cdn.eksmo.ru/v2/ASE000000000874743/COVER/cover1.jpg" TargetMode="External"/><Relationship Id="rId272" Type="http://schemas.openxmlformats.org/officeDocument/2006/relationships/hyperlink" Target="http://cdn.eksmo.ru/v2/ASE000000000875170/COVER/cover1.jpg" TargetMode="External"/><Relationship Id="rId293" Type="http://schemas.openxmlformats.org/officeDocument/2006/relationships/hyperlink" Target="http://cdn.eksmo.ru/v2/ASE000000000860422/COVER/cover1.jpg" TargetMode="External"/><Relationship Id="rId302" Type="http://schemas.openxmlformats.org/officeDocument/2006/relationships/hyperlink" Target="http://cdn.eksmo.ru/v2/ASE000000000856431/COVER/cover1.jpg" TargetMode="External"/><Relationship Id="rId307" Type="http://schemas.openxmlformats.org/officeDocument/2006/relationships/hyperlink" Target="http://cdn.eksmo.ru/v2/ASE000000000877232/COVER/cover1.jpg" TargetMode="External"/><Relationship Id="rId20" Type="http://schemas.openxmlformats.org/officeDocument/2006/relationships/hyperlink" Target="http://cdn.eksmo.ru/v2/ASE000000000722654/COVER/cover1.jpg" TargetMode="External"/><Relationship Id="rId41" Type="http://schemas.openxmlformats.org/officeDocument/2006/relationships/hyperlink" Target="http://cdn.eksmo.ru/v2/ASE000000000897282/COVER/cover1.jpg" TargetMode="External"/><Relationship Id="rId62" Type="http://schemas.openxmlformats.org/officeDocument/2006/relationships/hyperlink" Target="http://cdn.eksmo.ru/v2/ASE000000000889666/COVER/cover1.jpg" TargetMode="External"/><Relationship Id="rId83" Type="http://schemas.openxmlformats.org/officeDocument/2006/relationships/hyperlink" Target="http://cdn.eksmo.ru/v2/ASE000000000888942/COVER/cover1.jpg" TargetMode="External"/><Relationship Id="rId88" Type="http://schemas.openxmlformats.org/officeDocument/2006/relationships/hyperlink" Target="http://cdn.eksmo.ru/v2/ASE000000000827658/COVER/cover1.jpg" TargetMode="External"/><Relationship Id="rId111" Type="http://schemas.openxmlformats.org/officeDocument/2006/relationships/hyperlink" Target="http://cdn.eksmo.ru/v2/ASE000000000874653/COVER/cover1.jpg" TargetMode="External"/><Relationship Id="rId132" Type="http://schemas.openxmlformats.org/officeDocument/2006/relationships/hyperlink" Target="http://cdn.eksmo.ru/v2/ASE000000000877709/COVER/cover1.jpg" TargetMode="External"/><Relationship Id="rId153" Type="http://schemas.openxmlformats.org/officeDocument/2006/relationships/hyperlink" Target="http://cdn.eksmo.ru/v2/ASE000000000837191/COVER/cover1.jpg" TargetMode="External"/><Relationship Id="rId174" Type="http://schemas.openxmlformats.org/officeDocument/2006/relationships/hyperlink" Target="http://cdn.eksmo.ru/v2/ASE000000000881691/COVER/cover1.jpg" TargetMode="External"/><Relationship Id="rId179" Type="http://schemas.openxmlformats.org/officeDocument/2006/relationships/hyperlink" Target="http://cdn.eksmo.ru/v2/ASE000000000871344/COVER/cover1.jpg" TargetMode="External"/><Relationship Id="rId195" Type="http://schemas.openxmlformats.org/officeDocument/2006/relationships/hyperlink" Target="http://cdn.eksmo.ru/v2/ASE000000000896581/COVER/cover1.jpg" TargetMode="External"/><Relationship Id="rId209" Type="http://schemas.openxmlformats.org/officeDocument/2006/relationships/hyperlink" Target="http://cdn.eksmo.ru/v2/ASE000000000892530/COVER/cover1.jpg" TargetMode="External"/><Relationship Id="rId190" Type="http://schemas.openxmlformats.org/officeDocument/2006/relationships/hyperlink" Target="http://cdn.eksmo.ru/v2/ASE000000000876372/COVER/cover1.jpg" TargetMode="External"/><Relationship Id="rId204" Type="http://schemas.openxmlformats.org/officeDocument/2006/relationships/hyperlink" Target="http://cdn.eksmo.ru/v2/ASE000000000878359/COVER/cover1.jpg" TargetMode="External"/><Relationship Id="rId220" Type="http://schemas.openxmlformats.org/officeDocument/2006/relationships/hyperlink" Target="http://cdn.eksmo.ru/v2/ASE000000000866764/COVER/cover1.jpg" TargetMode="External"/><Relationship Id="rId225" Type="http://schemas.openxmlformats.org/officeDocument/2006/relationships/hyperlink" Target="http://cdn.eksmo.ru/v2/ASE000000000868551/COVER/cover1.jpg" TargetMode="External"/><Relationship Id="rId241" Type="http://schemas.openxmlformats.org/officeDocument/2006/relationships/hyperlink" Target="http://cdn.eksmo.ru/v2/ASE000000000872869/COVER/cover1.jpg" TargetMode="External"/><Relationship Id="rId246" Type="http://schemas.openxmlformats.org/officeDocument/2006/relationships/hyperlink" Target="http://cdn.eksmo.ru/v2/ASE000000000839214/COVER/cover1.jpg" TargetMode="External"/><Relationship Id="rId267" Type="http://schemas.openxmlformats.org/officeDocument/2006/relationships/hyperlink" Target="http://cdn.eksmo.ru/v2/ASE000000000890356/COVER/cover1.jpg" TargetMode="External"/><Relationship Id="rId288" Type="http://schemas.openxmlformats.org/officeDocument/2006/relationships/hyperlink" Target="http://cdn.eksmo.ru/v2/ASE000000000885227/COVER/cover1.jpg" TargetMode="External"/><Relationship Id="rId15" Type="http://schemas.openxmlformats.org/officeDocument/2006/relationships/hyperlink" Target="http://cdn.eksmo.ru/v2/ASE000000000898254/COVER/cover1.jpg" TargetMode="External"/><Relationship Id="rId36" Type="http://schemas.openxmlformats.org/officeDocument/2006/relationships/hyperlink" Target="http://cdn.eksmo.ru/v2/ASE000000000884626/COVER/cover1.jpg" TargetMode="External"/><Relationship Id="rId57" Type="http://schemas.openxmlformats.org/officeDocument/2006/relationships/hyperlink" Target="http://cdn.eksmo.ru/v2/ASE000000000879697/COVER/cover1.jpg" TargetMode="External"/><Relationship Id="rId106" Type="http://schemas.openxmlformats.org/officeDocument/2006/relationships/hyperlink" Target="http://cdn.eksmo.ru/v2/ASE000000000882043/COVER/cover1.jpg" TargetMode="External"/><Relationship Id="rId127" Type="http://schemas.openxmlformats.org/officeDocument/2006/relationships/hyperlink" Target="http://cdn.eksmo.ru/v2/ASE000000000845278/COVER/cover1.jpg" TargetMode="External"/><Relationship Id="rId262" Type="http://schemas.openxmlformats.org/officeDocument/2006/relationships/hyperlink" Target="http://cdn.eksmo.ru/v2/AST000000000154781/COVER/cover1.jpg" TargetMode="External"/><Relationship Id="rId283" Type="http://schemas.openxmlformats.org/officeDocument/2006/relationships/hyperlink" Target="http://cdn.eksmo.ru/v2/ASE000000000848376/COVER/cover1.jpg" TargetMode="External"/><Relationship Id="rId313" Type="http://schemas.openxmlformats.org/officeDocument/2006/relationships/hyperlink" Target="http://cdn.eksmo.ru/v2/ASE000000000882656/COVER/cover1.jpg" TargetMode="External"/><Relationship Id="rId318" Type="http://schemas.openxmlformats.org/officeDocument/2006/relationships/comments" Target="../comments1.xml"/><Relationship Id="rId10" Type="http://schemas.openxmlformats.org/officeDocument/2006/relationships/hyperlink" Target="http://cdn.eksmo.ru/v2/ASE000000000893822/COVER/cover1.jpg" TargetMode="External"/><Relationship Id="rId31" Type="http://schemas.openxmlformats.org/officeDocument/2006/relationships/hyperlink" Target="http://cdn.eksmo.ru/v2/ASE000000000880941/COVER/cover1.jpg" TargetMode="External"/><Relationship Id="rId52" Type="http://schemas.openxmlformats.org/officeDocument/2006/relationships/hyperlink" Target="http://cdn.eksmo.ru/v2/ASE000000000878922/COVER/cover1.jpg" TargetMode="External"/><Relationship Id="rId73" Type="http://schemas.openxmlformats.org/officeDocument/2006/relationships/hyperlink" Target="http://cdn.eksmo.ru/v2/ASE000000000883158/COVER/cover1.jpg" TargetMode="External"/><Relationship Id="rId78" Type="http://schemas.openxmlformats.org/officeDocument/2006/relationships/hyperlink" Target="http://cdn.eksmo.ru/v2/ASE000000000889787/COVER/cover1.jpg" TargetMode="External"/><Relationship Id="rId94" Type="http://schemas.openxmlformats.org/officeDocument/2006/relationships/hyperlink" Target="http://cdn.eksmo.ru/v2/ASE000000000877207/COVER/cover1.jpg" TargetMode="External"/><Relationship Id="rId99" Type="http://schemas.openxmlformats.org/officeDocument/2006/relationships/hyperlink" Target="http://cdn.eksmo.ru/v2/ASE000000000853452/COVER/cover1.jpg" TargetMode="External"/><Relationship Id="rId101" Type="http://schemas.openxmlformats.org/officeDocument/2006/relationships/hyperlink" Target="http://cdn.eksmo.ru/v2/ASE000000000888797/COVER/cover1.jpg" TargetMode="External"/><Relationship Id="rId122" Type="http://schemas.openxmlformats.org/officeDocument/2006/relationships/hyperlink" Target="http://cdn.eksmo.ru/v2/ASE000000000873571/COVER/cover1.jpg" TargetMode="External"/><Relationship Id="rId143" Type="http://schemas.openxmlformats.org/officeDocument/2006/relationships/hyperlink" Target="http://cdn.eksmo.ru/v2/ASE000000000840351/COVER/cover1.jpg" TargetMode="External"/><Relationship Id="rId148" Type="http://schemas.openxmlformats.org/officeDocument/2006/relationships/hyperlink" Target="http://cdn.eksmo.ru/v2/ASE000000000885795/COVER/cover1.jpg" TargetMode="External"/><Relationship Id="rId164" Type="http://schemas.openxmlformats.org/officeDocument/2006/relationships/hyperlink" Target="http://cdn.eksmo.ru/v2/ASE000000000872405/COVER/cover1.jpg" TargetMode="External"/><Relationship Id="rId169" Type="http://schemas.openxmlformats.org/officeDocument/2006/relationships/hyperlink" Target="http://cdn.eksmo.ru/v2/AST000000000172232/COVER/cover1.jpg" TargetMode="External"/><Relationship Id="rId185" Type="http://schemas.openxmlformats.org/officeDocument/2006/relationships/hyperlink" Target="http://cdn.eksmo.ru/v2/ASE000000000863294/COVER/cover1.jpg" TargetMode="External"/><Relationship Id="rId4" Type="http://schemas.openxmlformats.org/officeDocument/2006/relationships/hyperlink" Target="http://cdn.eksmo.ru/v2/ASE000000000856966/COVER/cover1.jpg" TargetMode="External"/><Relationship Id="rId9" Type="http://schemas.openxmlformats.org/officeDocument/2006/relationships/hyperlink" Target="http://cdn.eksmo.ru/v2/ASE000000000863390/COVER/cover1.jpg" TargetMode="External"/><Relationship Id="rId180" Type="http://schemas.openxmlformats.org/officeDocument/2006/relationships/hyperlink" Target="http://cdn.eksmo.ru/v2/ASE000000000890870/COVER/cover1.jpg" TargetMode="External"/><Relationship Id="rId210" Type="http://schemas.openxmlformats.org/officeDocument/2006/relationships/hyperlink" Target="http://cdn.eksmo.ru/v2/ASE000000000879364/COVER/cover1.jpg" TargetMode="External"/><Relationship Id="rId215" Type="http://schemas.openxmlformats.org/officeDocument/2006/relationships/hyperlink" Target="http://cdn.eksmo.ru/v2/ASE000000000854329/COVER/cover1.jpg" TargetMode="External"/><Relationship Id="rId236" Type="http://schemas.openxmlformats.org/officeDocument/2006/relationships/hyperlink" Target="http://cdn.eksmo.ru/v2/ASE000000000866193/COVER/cover1.jpg" TargetMode="External"/><Relationship Id="rId257" Type="http://schemas.openxmlformats.org/officeDocument/2006/relationships/hyperlink" Target="http://cdn.eksmo.ru/v2/ASE000000000876877/COVER/cover1.jpg" TargetMode="External"/><Relationship Id="rId278" Type="http://schemas.openxmlformats.org/officeDocument/2006/relationships/hyperlink" Target="http://cdn.eksmo.ru/v2/ASE000000000845399/COVER/cover1.jpg" TargetMode="External"/><Relationship Id="rId26" Type="http://schemas.openxmlformats.org/officeDocument/2006/relationships/hyperlink" Target="http://cdn.eksmo.ru/v2/ASE000000000880843/COVER/cover1.jpg" TargetMode="External"/><Relationship Id="rId231" Type="http://schemas.openxmlformats.org/officeDocument/2006/relationships/hyperlink" Target="http://cdn.eksmo.ru/v2/AST000000000011695/COVER/cover1.jpg" TargetMode="External"/><Relationship Id="rId252" Type="http://schemas.openxmlformats.org/officeDocument/2006/relationships/hyperlink" Target="http://cdn.eksmo.ru/v2/ASE000000000858731/COVER/cover1.jpg" TargetMode="External"/><Relationship Id="rId273" Type="http://schemas.openxmlformats.org/officeDocument/2006/relationships/hyperlink" Target="http://cdn.eksmo.ru/v2/ASE000000000825779/COVER/cover1.jpg" TargetMode="External"/><Relationship Id="rId294" Type="http://schemas.openxmlformats.org/officeDocument/2006/relationships/hyperlink" Target="http://cdn.eksmo.ru/v2/ASE000000000724109/COVER/cover1.jpg" TargetMode="External"/><Relationship Id="rId308" Type="http://schemas.openxmlformats.org/officeDocument/2006/relationships/hyperlink" Target="http://cdn.eksmo.ru/v2/ASE000000000895167/COVER/cover1.jpg" TargetMode="External"/><Relationship Id="rId47" Type="http://schemas.openxmlformats.org/officeDocument/2006/relationships/hyperlink" Target="http://cdn.eksmo.ru/v2/ASE000000000851056/COVER/cover1.jpg" TargetMode="External"/><Relationship Id="rId68" Type="http://schemas.openxmlformats.org/officeDocument/2006/relationships/hyperlink" Target="http://cdn.eksmo.ru/v2/ASE000000000897244/COVER/cover1.jpg" TargetMode="External"/><Relationship Id="rId89" Type="http://schemas.openxmlformats.org/officeDocument/2006/relationships/hyperlink" Target="http://cdn.eksmo.ru/v2/AST000000000141819/COVER/cover1.jpg" TargetMode="External"/><Relationship Id="rId112" Type="http://schemas.openxmlformats.org/officeDocument/2006/relationships/hyperlink" Target="http://cdn.eksmo.ru/v2/ASE000000000878186/COVER/cover1.jpg" TargetMode="External"/><Relationship Id="rId133" Type="http://schemas.openxmlformats.org/officeDocument/2006/relationships/hyperlink" Target="http://cdn.eksmo.ru/v2/ASE000000000883213/COVER/cover1.jpg" TargetMode="External"/><Relationship Id="rId154" Type="http://schemas.openxmlformats.org/officeDocument/2006/relationships/hyperlink" Target="http://cdn.eksmo.ru/v2/ASE000000000885802/COVER/cover1.jpg" TargetMode="External"/><Relationship Id="rId175" Type="http://schemas.openxmlformats.org/officeDocument/2006/relationships/hyperlink" Target="http://cdn.eksmo.ru/v2/ASE000000000864828/COVER/cover1.jpg" TargetMode="External"/><Relationship Id="rId196" Type="http://schemas.openxmlformats.org/officeDocument/2006/relationships/hyperlink" Target="http://cdn.eksmo.ru/v2/ASE000000000896585/COVER/cover1.jpg" TargetMode="External"/><Relationship Id="rId200" Type="http://schemas.openxmlformats.org/officeDocument/2006/relationships/hyperlink" Target="http://cdn.eksmo.ru/v2/ASE000000000826847/COVER/cover1.jpg" TargetMode="External"/><Relationship Id="rId16" Type="http://schemas.openxmlformats.org/officeDocument/2006/relationships/hyperlink" Target="http://cdn.eksmo.ru/v2/ASE000000000896737/COVER/cover1.jpg" TargetMode="External"/><Relationship Id="rId221" Type="http://schemas.openxmlformats.org/officeDocument/2006/relationships/hyperlink" Target="http://cdn.eksmo.ru/v2/ASE000000000888433/COVER/cover1.jpg" TargetMode="External"/><Relationship Id="rId242" Type="http://schemas.openxmlformats.org/officeDocument/2006/relationships/hyperlink" Target="http://cdn.eksmo.ru/v2/ASE000000000895762/COVER/cover1.jpg" TargetMode="External"/><Relationship Id="rId263" Type="http://schemas.openxmlformats.org/officeDocument/2006/relationships/hyperlink" Target="http://cdn.eksmo.ru/v2/ASE000000000891933/COVER/cover1.jpg" TargetMode="External"/><Relationship Id="rId284" Type="http://schemas.openxmlformats.org/officeDocument/2006/relationships/hyperlink" Target="http://cdn.eksmo.ru/v2/ASE000000000880491/COVER/cover1.jpg" TargetMode="External"/><Relationship Id="rId37" Type="http://schemas.openxmlformats.org/officeDocument/2006/relationships/hyperlink" Target="http://cdn.eksmo.ru/v2/ASE000000000885725/COVER/cover1.jpg" TargetMode="External"/><Relationship Id="rId58" Type="http://schemas.openxmlformats.org/officeDocument/2006/relationships/hyperlink" Target="http://cdn.eksmo.ru/v2/ASE000000000864489/COVER/cover1.jpg" TargetMode="External"/><Relationship Id="rId79" Type="http://schemas.openxmlformats.org/officeDocument/2006/relationships/hyperlink" Target="http://cdn.eksmo.ru/v2/ASE000000000874740/COVER/cover1.jpg" TargetMode="External"/><Relationship Id="rId102" Type="http://schemas.openxmlformats.org/officeDocument/2006/relationships/hyperlink" Target="http://cdn.eksmo.ru/v2/ASE000000000852693/COVER/cover1.jpg" TargetMode="External"/><Relationship Id="rId123" Type="http://schemas.openxmlformats.org/officeDocument/2006/relationships/hyperlink" Target="http://cdn.eksmo.ru/v2/ASE000000000884857/COVER/cover1.jpg" TargetMode="External"/><Relationship Id="rId144" Type="http://schemas.openxmlformats.org/officeDocument/2006/relationships/hyperlink" Target="http://cdn.eksmo.ru/v2/ASE000000000892143/COVER/cover1.jpg" TargetMode="External"/><Relationship Id="rId90" Type="http://schemas.openxmlformats.org/officeDocument/2006/relationships/hyperlink" Target="http://cdn.eksmo.ru/v2/ASE000000000717655/COVER/cover1.jpg" TargetMode="External"/><Relationship Id="rId165" Type="http://schemas.openxmlformats.org/officeDocument/2006/relationships/hyperlink" Target="http://cdn.eksmo.ru/v2/ASE000000000896880/COVER/cover1.jpg" TargetMode="External"/><Relationship Id="rId186" Type="http://schemas.openxmlformats.org/officeDocument/2006/relationships/hyperlink" Target="http://cdn.eksmo.ru/v2/ASE000000000894174/COVER/cover1.jpg" TargetMode="External"/><Relationship Id="rId211" Type="http://schemas.openxmlformats.org/officeDocument/2006/relationships/hyperlink" Target="http://cdn.eksmo.ru/v2/ASE000000000880796/COVER/cover1.jpg" TargetMode="External"/><Relationship Id="rId232" Type="http://schemas.openxmlformats.org/officeDocument/2006/relationships/hyperlink" Target="http://cdn.eksmo.ru/v2/ASE000000000846796/COVER/cover1.jpg" TargetMode="External"/><Relationship Id="rId253" Type="http://schemas.openxmlformats.org/officeDocument/2006/relationships/hyperlink" Target="http://cdn.eksmo.ru/v2/ASE000000000894003/COVER/cover1.jpg" TargetMode="External"/><Relationship Id="rId274" Type="http://schemas.openxmlformats.org/officeDocument/2006/relationships/hyperlink" Target="http://cdn.eksmo.ru/v2/ASE000000000842856/COVER/cover1.jpg" TargetMode="External"/><Relationship Id="rId295" Type="http://schemas.openxmlformats.org/officeDocument/2006/relationships/hyperlink" Target="http://cdn.eksmo.ru/v2/ASE000000000876827/COVER/cover1.jpg" TargetMode="External"/><Relationship Id="rId309" Type="http://schemas.openxmlformats.org/officeDocument/2006/relationships/hyperlink" Target="http://cdn.eksmo.ru/v2/ASE000000000881826/COVER/cover1.jpg" TargetMode="External"/><Relationship Id="rId27" Type="http://schemas.openxmlformats.org/officeDocument/2006/relationships/hyperlink" Target="http://cdn.eksmo.ru/v2/ASE000000000895281/COVER/cover1.jpg" TargetMode="External"/><Relationship Id="rId48" Type="http://schemas.openxmlformats.org/officeDocument/2006/relationships/hyperlink" Target="http://cdn.eksmo.ru/v2/ASE000000000897320/COVER/cover1.jpg" TargetMode="External"/><Relationship Id="rId69" Type="http://schemas.openxmlformats.org/officeDocument/2006/relationships/hyperlink" Target="http://cdn.eksmo.ru/v2/ASE000000000878795/COVER/cover1.jpg" TargetMode="External"/><Relationship Id="rId113" Type="http://schemas.openxmlformats.org/officeDocument/2006/relationships/hyperlink" Target="http://cdn.eksmo.ru/v2/ASE000000000877812/COVER/cover1.jpg" TargetMode="External"/><Relationship Id="rId134" Type="http://schemas.openxmlformats.org/officeDocument/2006/relationships/hyperlink" Target="http://cdn.eksmo.ru/v2/ASE000000000850560/COVER/cover1.jpg" TargetMode="External"/><Relationship Id="rId80" Type="http://schemas.openxmlformats.org/officeDocument/2006/relationships/hyperlink" Target="http://cdn.eksmo.ru/v2/ASE000000000856060/COVER/cover1.jpg" TargetMode="External"/><Relationship Id="rId155" Type="http://schemas.openxmlformats.org/officeDocument/2006/relationships/hyperlink" Target="http://cdn.eksmo.ru/v2/ASE000000000861052/COVER/cover1.jpg" TargetMode="External"/><Relationship Id="rId176" Type="http://schemas.openxmlformats.org/officeDocument/2006/relationships/hyperlink" Target="http://cdn.eksmo.ru/v2/ASE000000000855338/COVER/cover1.jpg" TargetMode="External"/><Relationship Id="rId197" Type="http://schemas.openxmlformats.org/officeDocument/2006/relationships/hyperlink" Target="http://cdn.eksmo.ru/v2/ASE000000000893384/COVER/cover1.jpg" TargetMode="External"/><Relationship Id="rId201" Type="http://schemas.openxmlformats.org/officeDocument/2006/relationships/hyperlink" Target="http://cdn.eksmo.ru/v2/ASE000000000897647/COVER/cover1.jpg" TargetMode="External"/><Relationship Id="rId222" Type="http://schemas.openxmlformats.org/officeDocument/2006/relationships/hyperlink" Target="http://cdn.eksmo.ru/v2/ASE000000000893351/COVER/cover1.jpg" TargetMode="External"/><Relationship Id="rId243" Type="http://schemas.openxmlformats.org/officeDocument/2006/relationships/hyperlink" Target="http://cdn.eksmo.ru/v2/ASE000000000887193/COVER/cover1.jpg" TargetMode="External"/><Relationship Id="rId264" Type="http://schemas.openxmlformats.org/officeDocument/2006/relationships/hyperlink" Target="http://cdn.eksmo.ru/v2/ASE000000000880833/COVER/cover1.jpg" TargetMode="External"/><Relationship Id="rId285" Type="http://schemas.openxmlformats.org/officeDocument/2006/relationships/hyperlink" Target="http://cdn.eksmo.ru/v2/ASE000000000852178/COVER/cover1.jpg" TargetMode="External"/><Relationship Id="rId17" Type="http://schemas.openxmlformats.org/officeDocument/2006/relationships/hyperlink" Target="http://cdn.eksmo.ru/v2/ASE000000000862644/COVER/cover1.jpg" TargetMode="External"/><Relationship Id="rId38" Type="http://schemas.openxmlformats.org/officeDocument/2006/relationships/hyperlink" Target="http://cdn.eksmo.ru/v2/ASE000000000877762/COVER/cover1.jpg" TargetMode="External"/><Relationship Id="rId59" Type="http://schemas.openxmlformats.org/officeDocument/2006/relationships/hyperlink" Target="http://cdn.eksmo.ru/v2/ASE000000000861918/COVER/cover1.jpg" TargetMode="External"/><Relationship Id="rId103" Type="http://schemas.openxmlformats.org/officeDocument/2006/relationships/hyperlink" Target="http://cdn.eksmo.ru/v2/ASE000000000851162/COVER/cover1.jpg" TargetMode="External"/><Relationship Id="rId124" Type="http://schemas.openxmlformats.org/officeDocument/2006/relationships/hyperlink" Target="http://cdn.eksmo.ru/v2/ASE000000000863420/COVER/cover1.jpg" TargetMode="External"/><Relationship Id="rId310" Type="http://schemas.openxmlformats.org/officeDocument/2006/relationships/hyperlink" Target="http://cdn.eksmo.ru/v2/AST000000000006577/COVER/cover1.jpg" TargetMode="External"/><Relationship Id="rId70" Type="http://schemas.openxmlformats.org/officeDocument/2006/relationships/hyperlink" Target="http://cdn.eksmo.ru/v2/ASE000000000887460/COVER/cover1.jpg" TargetMode="External"/><Relationship Id="rId91" Type="http://schemas.openxmlformats.org/officeDocument/2006/relationships/hyperlink" Target="http://cdn.eksmo.ru/v2/ASE000000000898405/COVER/cover1.jpg" TargetMode="External"/><Relationship Id="rId145" Type="http://schemas.openxmlformats.org/officeDocument/2006/relationships/hyperlink" Target="http://cdn.eksmo.ru/v2/ASE000000000868761/COVER/cover1.jpg" TargetMode="External"/><Relationship Id="rId166" Type="http://schemas.openxmlformats.org/officeDocument/2006/relationships/hyperlink" Target="http://cdn.eksmo.ru/v2/ASE000000000896474/COVER/cover1.jpg" TargetMode="External"/><Relationship Id="rId187" Type="http://schemas.openxmlformats.org/officeDocument/2006/relationships/hyperlink" Target="http://cdn.eksmo.ru/v2/AST000000000126973/COVER/cover1.jpg" TargetMode="External"/><Relationship Id="rId1" Type="http://schemas.openxmlformats.org/officeDocument/2006/relationships/hyperlink" Target="http://cdn.eksmo.ru/v2/ASE000000000844112/COVER/cover1.jpg" TargetMode="External"/><Relationship Id="rId212" Type="http://schemas.openxmlformats.org/officeDocument/2006/relationships/hyperlink" Target="http://cdn.eksmo.ru/v2/ASE000000000835165/COVER/cover1.jpg" TargetMode="External"/><Relationship Id="rId233" Type="http://schemas.openxmlformats.org/officeDocument/2006/relationships/hyperlink" Target="http://cdn.eksmo.ru/v2/ASE000000000860640/COVER/cover1.jpg" TargetMode="External"/><Relationship Id="rId254" Type="http://schemas.openxmlformats.org/officeDocument/2006/relationships/hyperlink" Target="http://cdn.eksmo.ru/v2/ASE000000000840944/COVER/cover1.jpg" TargetMode="External"/><Relationship Id="rId28" Type="http://schemas.openxmlformats.org/officeDocument/2006/relationships/hyperlink" Target="http://cdn.eksmo.ru/v2/ASE000000000857803/COVER/cover1.jpg" TargetMode="External"/><Relationship Id="rId49" Type="http://schemas.openxmlformats.org/officeDocument/2006/relationships/hyperlink" Target="http://cdn.eksmo.ru/v2/ASE000000000885189/COVER/cover1.jpg" TargetMode="External"/><Relationship Id="rId114" Type="http://schemas.openxmlformats.org/officeDocument/2006/relationships/hyperlink" Target="http://cdn.eksmo.ru/v2/ASE000000000844653/COVER/cover1.jpg" TargetMode="External"/><Relationship Id="rId275" Type="http://schemas.openxmlformats.org/officeDocument/2006/relationships/hyperlink" Target="http://cdn.eksmo.ru/v2/ASE000000000884319/COVER/cover1.jpg" TargetMode="External"/><Relationship Id="rId296" Type="http://schemas.openxmlformats.org/officeDocument/2006/relationships/hyperlink" Target="http://cdn.eksmo.ru/v2/AST000000000151039/COVER/cover1.jpg" TargetMode="External"/><Relationship Id="rId300" Type="http://schemas.openxmlformats.org/officeDocument/2006/relationships/hyperlink" Target="http://cdn.eksmo.ru/v2/ASE000000000875270/COVER/cover1.jpg" TargetMode="External"/><Relationship Id="rId60" Type="http://schemas.openxmlformats.org/officeDocument/2006/relationships/hyperlink" Target="http://cdn.eksmo.ru/v2/ASE000000000885053/COVER/cover1.jpg" TargetMode="External"/><Relationship Id="rId81" Type="http://schemas.openxmlformats.org/officeDocument/2006/relationships/hyperlink" Target="http://cdn.eksmo.ru/v2/ASE000000000828435/COVER/cover1.jpg" TargetMode="External"/><Relationship Id="rId135" Type="http://schemas.openxmlformats.org/officeDocument/2006/relationships/hyperlink" Target="http://cdn.eksmo.ru/v2/ASE000000000868738/COVER/cover1.jpg" TargetMode="External"/><Relationship Id="rId156" Type="http://schemas.openxmlformats.org/officeDocument/2006/relationships/hyperlink" Target="http://cdn.eksmo.ru/v2/ASE000000000714193/COVER/cover1.jpg" TargetMode="External"/><Relationship Id="rId177" Type="http://schemas.openxmlformats.org/officeDocument/2006/relationships/hyperlink" Target="http://cdn.eksmo.ru/v2/ASE000000000870378/COVER/cover1.jpg" TargetMode="External"/><Relationship Id="rId198" Type="http://schemas.openxmlformats.org/officeDocument/2006/relationships/hyperlink" Target="http://cdn.eksmo.ru/v2/ASE000000000892915/COVER/cover1.jpg" TargetMode="External"/><Relationship Id="rId202" Type="http://schemas.openxmlformats.org/officeDocument/2006/relationships/hyperlink" Target="http://cdn.eksmo.ru/v2/ASE000000000890560/COVER/cover1.jpg" TargetMode="External"/><Relationship Id="rId223" Type="http://schemas.openxmlformats.org/officeDocument/2006/relationships/hyperlink" Target="http://cdn.eksmo.ru/v2/ASE000000000891818/COVER/cover1.jpg" TargetMode="External"/><Relationship Id="rId244" Type="http://schemas.openxmlformats.org/officeDocument/2006/relationships/hyperlink" Target="http://cdn.eksmo.ru/v2/ASE000000000890242/COVER/cover1.jpg" TargetMode="External"/><Relationship Id="rId18" Type="http://schemas.openxmlformats.org/officeDocument/2006/relationships/hyperlink" Target="http://cdn.eksmo.ru/v2/ASE000000000850561/COVER/cover1.jpg" TargetMode="External"/><Relationship Id="rId39" Type="http://schemas.openxmlformats.org/officeDocument/2006/relationships/hyperlink" Target="http://cdn.eksmo.ru/v2/ASE000000000893111/COVER/cover1.jpg" TargetMode="External"/><Relationship Id="rId265" Type="http://schemas.openxmlformats.org/officeDocument/2006/relationships/hyperlink" Target="http://cdn.eksmo.ru/v2/ASE000000000883648/COVER/cover1.jpg" TargetMode="External"/><Relationship Id="rId286" Type="http://schemas.openxmlformats.org/officeDocument/2006/relationships/hyperlink" Target="http://cdn.eksmo.ru/v2/ASE000000000877760/COVER/cover1.jpg" TargetMode="External"/><Relationship Id="rId50" Type="http://schemas.openxmlformats.org/officeDocument/2006/relationships/hyperlink" Target="http://cdn.eksmo.ru/v2/ASE000000000882440/COVER/cover1.jpg" TargetMode="External"/><Relationship Id="rId104" Type="http://schemas.openxmlformats.org/officeDocument/2006/relationships/hyperlink" Target="http://cdn.eksmo.ru/v2/ASE000000000896787/COVER/cover1.jpg" TargetMode="External"/><Relationship Id="rId125" Type="http://schemas.openxmlformats.org/officeDocument/2006/relationships/hyperlink" Target="http://cdn.eksmo.ru/v2/ASE000000000864488/COVER/cover1.jpg" TargetMode="External"/><Relationship Id="rId146" Type="http://schemas.openxmlformats.org/officeDocument/2006/relationships/hyperlink" Target="http://cdn.eksmo.ru/v2/ASE000000000882545/COVER/cover1.jpg" TargetMode="External"/><Relationship Id="rId167" Type="http://schemas.openxmlformats.org/officeDocument/2006/relationships/hyperlink" Target="http://cdn.eksmo.ru/v2/ASE000000000836648/COVER/cover1.jpg" TargetMode="External"/><Relationship Id="rId188" Type="http://schemas.openxmlformats.org/officeDocument/2006/relationships/hyperlink" Target="http://cdn.eksmo.ru/v2/ASE000000000876507/COVER/cover1.jpg" TargetMode="External"/><Relationship Id="rId311" Type="http://schemas.openxmlformats.org/officeDocument/2006/relationships/hyperlink" Target="http://cdn.eksmo.ru/v2/ASE000000000898072/COVER/cover1.jpg" TargetMode="External"/><Relationship Id="rId71" Type="http://schemas.openxmlformats.org/officeDocument/2006/relationships/hyperlink" Target="http://cdn.eksmo.ru/v2/ASE000000000873431/COVER/cover1.jpg" TargetMode="External"/><Relationship Id="rId92" Type="http://schemas.openxmlformats.org/officeDocument/2006/relationships/hyperlink" Target="http://cdn.eksmo.ru/v2/ASE000000000884390/COVER/cover1.jpg" TargetMode="External"/><Relationship Id="rId213" Type="http://schemas.openxmlformats.org/officeDocument/2006/relationships/hyperlink" Target="http://cdn.eksmo.ru/v2/AST000000000025125/COVER/cover1.jpg" TargetMode="External"/><Relationship Id="rId234" Type="http://schemas.openxmlformats.org/officeDocument/2006/relationships/hyperlink" Target="http://cdn.eksmo.ru/v2/ASE000000000893514/COVER/cover1.jpg" TargetMode="External"/><Relationship Id="rId2" Type="http://schemas.openxmlformats.org/officeDocument/2006/relationships/hyperlink" Target="http://cdn.eksmo.ru/v2/ASE000000000876422/COVER/cover1.jpg" TargetMode="External"/><Relationship Id="rId29" Type="http://schemas.openxmlformats.org/officeDocument/2006/relationships/hyperlink" Target="http://cdn.eksmo.ru/v2/ASE000000000897495/COVER/cover1.jpg" TargetMode="External"/><Relationship Id="rId255" Type="http://schemas.openxmlformats.org/officeDocument/2006/relationships/hyperlink" Target="http://cdn.eksmo.ru/v2/ASE000000000892419/COVER/cover1.jpg" TargetMode="External"/><Relationship Id="rId276" Type="http://schemas.openxmlformats.org/officeDocument/2006/relationships/hyperlink" Target="http://cdn.eksmo.ru/v2/ASE000000000837518/COVER/cover1.jpg" TargetMode="External"/><Relationship Id="rId297" Type="http://schemas.openxmlformats.org/officeDocument/2006/relationships/hyperlink" Target="http://cdn.eksmo.ru/v2/AST000000000148836/COVER/cover1.jpg" TargetMode="External"/><Relationship Id="rId40" Type="http://schemas.openxmlformats.org/officeDocument/2006/relationships/hyperlink" Target="http://cdn.eksmo.ru/v2/ASE000000000896543/COVER/cover1.jpg" TargetMode="External"/><Relationship Id="rId115" Type="http://schemas.openxmlformats.org/officeDocument/2006/relationships/hyperlink" Target="http://cdn.eksmo.ru/v2/ASE000000000896567/COVER/cover1.jpg" TargetMode="External"/><Relationship Id="rId136" Type="http://schemas.openxmlformats.org/officeDocument/2006/relationships/hyperlink" Target="http://cdn.eksmo.ru/v2/ASE000000000880830/COVER/cover1.jpg" TargetMode="External"/><Relationship Id="rId157" Type="http://schemas.openxmlformats.org/officeDocument/2006/relationships/hyperlink" Target="http://cdn.eksmo.ru/v2/ASE000000000724510/COVER/cover1.jpg" TargetMode="External"/><Relationship Id="rId178" Type="http://schemas.openxmlformats.org/officeDocument/2006/relationships/hyperlink" Target="http://cdn.eksmo.ru/v2/ASE000000000883093/COVER/cover1.jpg" TargetMode="External"/><Relationship Id="rId301" Type="http://schemas.openxmlformats.org/officeDocument/2006/relationships/hyperlink" Target="http://cdn.eksmo.ru/v2/ASE000000000852449/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331"/>
  <sheetViews>
    <sheetView showGridLines="0" tabSelected="1" showOutlineSymbols="0" zoomScale="85" zoomScaleNormal="85" workbookViewId="0">
      <pane xSplit="10" ySplit="17" topLeftCell="AC18" activePane="bottomRight" state="frozen"/>
      <selection activeCell="I31" sqref="I31"/>
      <selection pane="topRight" activeCell="I31" sqref="I31"/>
      <selection pane="bottomLeft" activeCell="I31" sqref="I31"/>
      <selection pane="bottomRight" activeCell="I2" sqref="I2:J2"/>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90"/>
      <c r="R1" s="190"/>
      <c r="S1" s="191"/>
      <c r="T1" s="191"/>
      <c r="U1" s="192"/>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171">
        <f ca="1">TODAY()</f>
        <v>46129</v>
      </c>
      <c r="B2" s="171"/>
      <c r="C2" s="171"/>
      <c r="D2" s="171"/>
      <c r="E2" s="172"/>
      <c r="F2" s="173"/>
      <c r="G2" s="173"/>
      <c r="H2" s="173"/>
      <c r="I2" s="178"/>
      <c r="J2" s="179"/>
      <c r="K2" s="220" t="s">
        <v>28</v>
      </c>
      <c r="L2" s="220"/>
      <c r="M2" s="220"/>
      <c r="N2" s="220"/>
      <c r="O2" s="220"/>
      <c r="P2" s="220"/>
      <c r="Q2" s="220"/>
      <c r="R2" s="220"/>
      <c r="S2" s="220"/>
      <c r="T2" s="220"/>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171"/>
      <c r="B3" s="171"/>
      <c r="C3" s="171"/>
      <c r="D3" s="171"/>
      <c r="E3" s="172"/>
      <c r="F3" s="174" t="s">
        <v>113</v>
      </c>
      <c r="G3" s="174"/>
      <c r="H3" s="174"/>
      <c r="I3" s="180" t="s">
        <v>112</v>
      </c>
      <c r="J3" s="181"/>
      <c r="K3" s="220"/>
      <c r="L3" s="220"/>
      <c r="M3" s="220"/>
      <c r="N3" s="220"/>
      <c r="O3" s="220"/>
      <c r="P3" s="220"/>
      <c r="Q3" s="220"/>
      <c r="R3" s="220"/>
      <c r="S3" s="220"/>
      <c r="T3" s="220"/>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175" t="s">
        <v>27</v>
      </c>
      <c r="G6" s="176"/>
      <c r="H6" s="176"/>
      <c r="I6" s="176"/>
      <c r="J6" s="177"/>
      <c r="K6" s="217" t="s">
        <v>128</v>
      </c>
      <c r="L6" s="218"/>
      <c r="M6" s="218"/>
      <c r="N6" s="218"/>
      <c r="O6" s="218"/>
      <c r="P6" s="218"/>
      <c r="Q6" s="218"/>
      <c r="R6" s="218"/>
      <c r="S6" s="218"/>
      <c r="T6" s="219"/>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82" t="s">
        <v>0</v>
      </c>
      <c r="K7" s="211" t="s">
        <v>26</v>
      </c>
      <c r="L7" s="212"/>
      <c r="M7" s="212"/>
      <c r="N7" s="212"/>
      <c r="O7" s="213"/>
      <c r="P7" s="105"/>
      <c r="Q7" s="184" t="s">
        <v>130</v>
      </c>
      <c r="R7" s="185"/>
      <c r="S7" s="185"/>
      <c r="T7" s="186"/>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83"/>
      <c r="K8" s="214"/>
      <c r="L8" s="215"/>
      <c r="M8" s="215"/>
      <c r="N8" s="215"/>
      <c r="O8" s="216"/>
      <c r="P8" s="106"/>
      <c r="Q8" s="187"/>
      <c r="R8" s="188"/>
      <c r="S8" s="188"/>
      <c r="T8" s="189"/>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SUM(BI18:BI331)</f>
        <v>0</v>
      </c>
      <c r="K9" s="205">
        <v>0</v>
      </c>
      <c r="L9" s="206"/>
      <c r="M9" s="206"/>
      <c r="N9" s="206"/>
      <c r="O9" s="207"/>
      <c r="P9" s="73"/>
      <c r="Q9" s="193">
        <f>J9*(1-K9)</f>
        <v>0</v>
      </c>
      <c r="R9" s="194"/>
      <c r="S9" s="194"/>
      <c r="T9" s="195"/>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SUM(IF(IF(C18:C331&gt;0,TRUE,FALSE)+IF(D18:D331&gt;0,TRUE,FALSE),1,0))</f>
        <v>0</v>
      </c>
      <c r="K10" s="208"/>
      <c r="L10" s="209"/>
      <c r="M10" s="209"/>
      <c r="N10" s="209"/>
      <c r="O10" s="210"/>
      <c r="P10" s="74"/>
      <c r="Q10" s="196"/>
      <c r="R10" s="197"/>
      <c r="S10" s="197"/>
      <c r="T10" s="198"/>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SUM(D18:D331)</f>
        <v>0</v>
      </c>
      <c r="K11" s="199" t="s">
        <v>129</v>
      </c>
      <c r="L11" s="200"/>
      <c r="M11" s="200"/>
      <c r="N11" s="200"/>
      <c r="O11" s="200"/>
      <c r="P11" s="200"/>
      <c r="Q11" s="200"/>
      <c r="R11" s="200"/>
      <c r="S11" s="200"/>
      <c r="T11" s="201"/>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SUM(C18:C331)</f>
        <v>0</v>
      </c>
      <c r="K12" s="199"/>
      <c r="L12" s="200"/>
      <c r="M12" s="200"/>
      <c r="N12" s="200"/>
      <c r="O12" s="200"/>
      <c r="P12" s="200"/>
      <c r="Q12" s="200"/>
      <c r="R12" s="200"/>
      <c r="S12" s="200"/>
      <c r="T12" s="201"/>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SUM(C18:C331+IF(U18:U331&gt;0,D18:D331/U18:U331,0))</f>
        <v>0</v>
      </c>
      <c r="K13" s="199"/>
      <c r="L13" s="200"/>
      <c r="M13" s="200"/>
      <c r="N13" s="200"/>
      <c r="O13" s="200"/>
      <c r="P13" s="200"/>
      <c r="Q13" s="200"/>
      <c r="R13" s="200"/>
      <c r="S13" s="200"/>
      <c r="T13" s="201"/>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SUM(AO18:AO331)</f>
        <v>0</v>
      </c>
      <c r="K14" s="199"/>
      <c r="L14" s="200"/>
      <c r="M14" s="200"/>
      <c r="N14" s="200"/>
      <c r="O14" s="200"/>
      <c r="P14" s="200"/>
      <c r="Q14" s="200"/>
      <c r="R14" s="200"/>
      <c r="S14" s="200"/>
      <c r="T14" s="201"/>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SUM(BJ18:BJ331)</f>
        <v>0</v>
      </c>
      <c r="K15" s="202"/>
      <c r="L15" s="203"/>
      <c r="M15" s="203"/>
      <c r="N15" s="203"/>
      <c r="O15" s="203"/>
      <c r="P15" s="203"/>
      <c r="Q15" s="203"/>
      <c r="R15" s="203"/>
      <c r="S15" s="203"/>
      <c r="T15" s="204"/>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137</v>
      </c>
      <c r="B17" s="21" t="s">
        <v>127</v>
      </c>
      <c r="C17" s="136" t="s">
        <v>7</v>
      </c>
      <c r="D17" s="136" t="s">
        <v>8</v>
      </c>
      <c r="E17" s="137" t="s">
        <v>122</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115</v>
      </c>
      <c r="V17" s="158" t="s">
        <v>13</v>
      </c>
      <c r="W17" s="67" t="s">
        <v>14</v>
      </c>
      <c r="X17" s="22" t="s">
        <v>15</v>
      </c>
      <c r="Y17" s="51" t="s">
        <v>16</v>
      </c>
      <c r="Z17" s="55" t="s">
        <v>17</v>
      </c>
      <c r="AA17" s="22" t="s">
        <v>63</v>
      </c>
      <c r="AB17" s="22" t="s">
        <v>64</v>
      </c>
      <c r="AC17" s="22" t="s">
        <v>18</v>
      </c>
      <c r="AD17" s="22" t="s">
        <v>19</v>
      </c>
      <c r="AE17" s="138" t="s">
        <v>131</v>
      </c>
      <c r="AF17" s="22" t="s">
        <v>181</v>
      </c>
      <c r="AG17" s="161" t="s">
        <v>65</v>
      </c>
      <c r="AH17" s="161" t="s">
        <v>66</v>
      </c>
      <c r="AI17" s="22" t="s">
        <v>124</v>
      </c>
      <c r="AJ17" s="22" t="s">
        <v>123</v>
      </c>
      <c r="AK17" s="22" t="s">
        <v>67</v>
      </c>
      <c r="AL17" s="165" t="s">
        <v>49</v>
      </c>
      <c r="AM17" s="22" t="s">
        <v>117</v>
      </c>
      <c r="AN17" s="22" t="s">
        <v>132</v>
      </c>
      <c r="AO17" s="144" t="s">
        <v>61</v>
      </c>
      <c r="AP17" s="164" t="s">
        <v>114</v>
      </c>
      <c r="AQ17" s="22" t="s">
        <v>118</v>
      </c>
      <c r="AR17" s="161" t="s">
        <v>22</v>
      </c>
      <c r="AS17" s="161" t="s">
        <v>23</v>
      </c>
      <c r="AT17" s="161" t="s">
        <v>24</v>
      </c>
      <c r="AU17" s="162" t="s">
        <v>25</v>
      </c>
      <c r="AV17" s="138" t="s">
        <v>121</v>
      </c>
      <c r="AW17" s="166" t="s">
        <v>119</v>
      </c>
      <c r="AX17" s="139" t="s">
        <v>52</v>
      </c>
      <c r="AY17" s="139" t="s">
        <v>53</v>
      </c>
      <c r="AZ17" s="140" t="s">
        <v>120</v>
      </c>
      <c r="BA17" s="161" t="s">
        <v>54</v>
      </c>
      <c r="BB17" s="161" t="s">
        <v>50</v>
      </c>
      <c r="BC17" s="161" t="s">
        <v>55</v>
      </c>
      <c r="BD17" s="161" t="s">
        <v>56</v>
      </c>
      <c r="BE17" s="161" t="s">
        <v>57</v>
      </c>
      <c r="BF17" s="167" t="s">
        <v>126</v>
      </c>
      <c r="BI17" s="146"/>
      <c r="BJ17" s="147"/>
    </row>
    <row r="18" spans="1:62" ht="120" customHeight="1" x14ac:dyDescent="0.2">
      <c r="A18" s="170" t="s">
        <v>180</v>
      </c>
      <c r="B18" s="132"/>
      <c r="C18" s="150">
        <v>0</v>
      </c>
      <c r="D18" s="150">
        <v>0</v>
      </c>
      <c r="E18" s="133">
        <v>148.05000000000001</v>
      </c>
      <c r="F18" s="134" t="s">
        <v>670</v>
      </c>
      <c r="G18" s="86" t="s">
        <v>211</v>
      </c>
      <c r="H18" s="86" t="s">
        <v>511</v>
      </c>
      <c r="I18" s="89"/>
      <c r="J18" s="90">
        <v>5</v>
      </c>
      <c r="K18" s="86"/>
      <c r="L18" s="86"/>
      <c r="M18" s="92" t="s">
        <v>212</v>
      </c>
      <c r="N18" s="86" t="s">
        <v>108</v>
      </c>
      <c r="O18" s="163" t="s">
        <v>213</v>
      </c>
      <c r="P18" s="163" t="s">
        <v>250</v>
      </c>
      <c r="Q18" s="91" t="s">
        <v>109</v>
      </c>
      <c r="R18" s="91" t="s">
        <v>206</v>
      </c>
      <c r="S18" s="91" t="s">
        <v>671</v>
      </c>
      <c r="T18" s="92">
        <v>10</v>
      </c>
      <c r="U18" s="93">
        <v>60</v>
      </c>
      <c r="V18" s="94">
        <v>43559</v>
      </c>
      <c r="W18" s="94">
        <v>46115</v>
      </c>
      <c r="X18" s="95">
        <v>9785171157432</v>
      </c>
      <c r="Y18" s="96">
        <v>16</v>
      </c>
      <c r="Z18" s="97">
        <v>5.6000000000000001E-2</v>
      </c>
      <c r="AA18" s="98" t="s">
        <v>139</v>
      </c>
      <c r="AB18" s="98" t="s">
        <v>223</v>
      </c>
      <c r="AC18" s="98" t="s">
        <v>140</v>
      </c>
      <c r="AD18" s="91">
        <v>3</v>
      </c>
      <c r="AE18" s="135" t="s">
        <v>116</v>
      </c>
      <c r="AF18" s="168"/>
      <c r="AG18" s="98" t="s">
        <v>273</v>
      </c>
      <c r="AH18" s="98"/>
      <c r="AI18" s="86" t="s">
        <v>512</v>
      </c>
      <c r="AJ18" s="101" t="s">
        <v>141</v>
      </c>
      <c r="AK18" s="91"/>
      <c r="AL18" s="100" t="s">
        <v>672</v>
      </c>
      <c r="AM18" s="86" t="s">
        <v>185</v>
      </c>
      <c r="AN18" s="86" t="s">
        <v>142</v>
      </c>
      <c r="AO18" s="143">
        <f t="shared" ref="AO18:AO81" si="0">C18*U18+D18</f>
        <v>0</v>
      </c>
      <c r="AP18" s="85" t="s">
        <v>673</v>
      </c>
      <c r="AQ18" s="100" t="s">
        <v>147</v>
      </c>
      <c r="AR18" s="97" t="s">
        <v>125</v>
      </c>
      <c r="AV18" s="99"/>
      <c r="AW18" s="159" t="s">
        <v>674</v>
      </c>
      <c r="AX18" s="102" t="s">
        <v>675</v>
      </c>
      <c r="AY18" s="157" t="s">
        <v>675</v>
      </c>
      <c r="AZ18" s="159"/>
      <c r="BF18" s="103">
        <v>46122</v>
      </c>
      <c r="BG18" s="46"/>
      <c r="BH18" s="46"/>
      <c r="BI18" s="46">
        <f t="shared" ref="BI18:BI81" si="1">AO18*E18</f>
        <v>0</v>
      </c>
      <c r="BJ18" s="46">
        <f t="shared" ref="BJ18:BJ81" si="2">AO18*Z18</f>
        <v>0</v>
      </c>
    </row>
    <row r="19" spans="1:62" ht="120" customHeight="1" x14ac:dyDescent="0.2">
      <c r="A19" s="170" t="s">
        <v>180</v>
      </c>
      <c r="B19" s="132"/>
      <c r="C19" s="150">
        <v>0</v>
      </c>
      <c r="D19" s="150">
        <v>0</v>
      </c>
      <c r="E19" s="133">
        <v>453.6</v>
      </c>
      <c r="F19" s="134" t="s">
        <v>2449</v>
      </c>
      <c r="G19" s="86" t="s">
        <v>2450</v>
      </c>
      <c r="H19" s="86" t="s">
        <v>2451</v>
      </c>
      <c r="I19" s="89"/>
      <c r="J19" s="90">
        <v>7</v>
      </c>
      <c r="K19" s="86"/>
      <c r="L19" s="86"/>
      <c r="M19" s="92" t="s">
        <v>144</v>
      </c>
      <c r="N19" s="86" t="s">
        <v>108</v>
      </c>
      <c r="O19" s="163" t="s">
        <v>177</v>
      </c>
      <c r="P19" s="163" t="s">
        <v>190</v>
      </c>
      <c r="Q19" s="91" t="s">
        <v>109</v>
      </c>
      <c r="R19" s="91" t="s">
        <v>206</v>
      </c>
      <c r="S19" s="91" t="s">
        <v>2452</v>
      </c>
      <c r="T19" s="92">
        <v>10</v>
      </c>
      <c r="U19" s="93">
        <v>16</v>
      </c>
      <c r="V19" s="94">
        <v>44769</v>
      </c>
      <c r="W19" s="94">
        <v>46125</v>
      </c>
      <c r="X19" s="95">
        <v>9785171504403</v>
      </c>
      <c r="Y19" s="96">
        <v>288</v>
      </c>
      <c r="Z19" s="97">
        <v>0.22900000000000001</v>
      </c>
      <c r="AA19" s="98" t="s">
        <v>276</v>
      </c>
      <c r="AB19" s="98" t="s">
        <v>223</v>
      </c>
      <c r="AC19" s="98" t="s">
        <v>277</v>
      </c>
      <c r="AD19" s="91" t="s">
        <v>110</v>
      </c>
      <c r="AE19" s="135" t="s">
        <v>116</v>
      </c>
      <c r="AF19" s="168"/>
      <c r="AG19" s="98" t="s">
        <v>336</v>
      </c>
      <c r="AH19" s="98"/>
      <c r="AI19" s="86" t="s">
        <v>2451</v>
      </c>
      <c r="AJ19" s="101"/>
      <c r="AK19" s="91"/>
      <c r="AL19" s="100" t="s">
        <v>2453</v>
      </c>
      <c r="AM19" s="86" t="s">
        <v>262</v>
      </c>
      <c r="AN19" s="86" t="s">
        <v>231</v>
      </c>
      <c r="AO19" s="143">
        <f t="shared" si="0"/>
        <v>0</v>
      </c>
      <c r="AP19" s="85" t="s">
        <v>2454</v>
      </c>
      <c r="AQ19" s="100" t="s">
        <v>157</v>
      </c>
      <c r="AR19" s="97" t="s">
        <v>125</v>
      </c>
      <c r="AV19" s="99"/>
      <c r="AW19" s="159" t="s">
        <v>2455</v>
      </c>
      <c r="AX19" s="102"/>
      <c r="AY19" s="157" t="s">
        <v>2456</v>
      </c>
      <c r="AZ19" s="159"/>
      <c r="BF19" s="103">
        <v>46127</v>
      </c>
      <c r="BG19" s="46"/>
      <c r="BH19" s="46"/>
      <c r="BI19" s="46">
        <f t="shared" si="1"/>
        <v>0</v>
      </c>
      <c r="BJ19" s="46">
        <f t="shared" si="2"/>
        <v>0</v>
      </c>
    </row>
    <row r="20" spans="1:62" ht="120" customHeight="1" x14ac:dyDescent="0.2">
      <c r="A20" s="170" t="s">
        <v>180</v>
      </c>
      <c r="B20" s="132"/>
      <c r="C20" s="150">
        <v>0</v>
      </c>
      <c r="D20" s="150">
        <v>0</v>
      </c>
      <c r="E20" s="133">
        <v>1745.1000000000001</v>
      </c>
      <c r="F20" s="134" t="s">
        <v>3007</v>
      </c>
      <c r="G20" s="86" t="s">
        <v>623</v>
      </c>
      <c r="H20" s="86" t="s">
        <v>3008</v>
      </c>
      <c r="I20" s="89"/>
      <c r="J20" s="90">
        <v>4</v>
      </c>
      <c r="K20" s="86"/>
      <c r="L20" s="86"/>
      <c r="M20" s="92" t="s">
        <v>138</v>
      </c>
      <c r="N20" s="86" t="s">
        <v>108</v>
      </c>
      <c r="O20" s="163" t="s">
        <v>224</v>
      </c>
      <c r="P20" s="163" t="s">
        <v>339</v>
      </c>
      <c r="Q20" s="91" t="s">
        <v>109</v>
      </c>
      <c r="R20" s="91" t="s">
        <v>206</v>
      </c>
      <c r="S20" s="91" t="s">
        <v>3009</v>
      </c>
      <c r="T20" s="92">
        <v>10</v>
      </c>
      <c r="U20" s="93">
        <v>8</v>
      </c>
      <c r="V20" s="94">
        <v>45898</v>
      </c>
      <c r="W20" s="94">
        <v>46126</v>
      </c>
      <c r="X20" s="95">
        <v>9785171768140</v>
      </c>
      <c r="Y20" s="96">
        <v>160</v>
      </c>
      <c r="Z20" s="97">
        <v>0.85</v>
      </c>
      <c r="AA20" s="98" t="s">
        <v>139</v>
      </c>
      <c r="AB20" s="98" t="s">
        <v>201</v>
      </c>
      <c r="AC20" s="98" t="s">
        <v>140</v>
      </c>
      <c r="AD20" s="91" t="s">
        <v>110</v>
      </c>
      <c r="AE20" s="135" t="s">
        <v>116</v>
      </c>
      <c r="AF20" s="168"/>
      <c r="AG20" s="98" t="s">
        <v>424</v>
      </c>
      <c r="AH20" s="98"/>
      <c r="AI20" s="86" t="s">
        <v>3010</v>
      </c>
      <c r="AJ20" s="101" t="s">
        <v>149</v>
      </c>
      <c r="AK20" s="91"/>
      <c r="AL20" s="100" t="s">
        <v>3011</v>
      </c>
      <c r="AM20" s="86" t="s">
        <v>420</v>
      </c>
      <c r="AN20" s="86" t="s">
        <v>142</v>
      </c>
      <c r="AO20" s="143">
        <f t="shared" si="0"/>
        <v>0</v>
      </c>
      <c r="AP20" s="85" t="s">
        <v>3012</v>
      </c>
      <c r="AQ20" s="100" t="s">
        <v>157</v>
      </c>
      <c r="AR20" s="97" t="s">
        <v>125</v>
      </c>
      <c r="AV20" s="99"/>
      <c r="AW20" s="159" t="s">
        <v>3013</v>
      </c>
      <c r="AX20" s="102"/>
      <c r="AY20" s="157" t="s">
        <v>3014</v>
      </c>
      <c r="AZ20" s="159"/>
      <c r="BF20" s="103">
        <v>46128</v>
      </c>
      <c r="BG20" s="46"/>
      <c r="BH20" s="46"/>
      <c r="BI20" s="46">
        <f t="shared" si="1"/>
        <v>0</v>
      </c>
      <c r="BJ20" s="46">
        <f t="shared" si="2"/>
        <v>0</v>
      </c>
    </row>
    <row r="21" spans="1:62" ht="120" customHeight="1" x14ac:dyDescent="0.2">
      <c r="A21" s="170" t="s">
        <v>180</v>
      </c>
      <c r="B21" s="132"/>
      <c r="C21" s="150">
        <v>0</v>
      </c>
      <c r="D21" s="150">
        <v>0</v>
      </c>
      <c r="E21" s="133">
        <v>382.2</v>
      </c>
      <c r="F21" s="134" t="s">
        <v>1172</v>
      </c>
      <c r="G21" s="86" t="s">
        <v>239</v>
      </c>
      <c r="H21" s="86" t="s">
        <v>609</v>
      </c>
      <c r="I21" s="89"/>
      <c r="J21" s="90">
        <v>3</v>
      </c>
      <c r="K21" s="86"/>
      <c r="L21" s="86"/>
      <c r="M21" s="92" t="s">
        <v>138</v>
      </c>
      <c r="N21" s="86" t="s">
        <v>108</v>
      </c>
      <c r="O21" s="163" t="s">
        <v>240</v>
      </c>
      <c r="P21" s="163" t="s">
        <v>355</v>
      </c>
      <c r="Q21" s="91" t="s">
        <v>109</v>
      </c>
      <c r="R21" s="91" t="s">
        <v>206</v>
      </c>
      <c r="S21" s="91" t="s">
        <v>1173</v>
      </c>
      <c r="T21" s="92">
        <v>10</v>
      </c>
      <c r="U21" s="93">
        <v>10</v>
      </c>
      <c r="V21" s="94">
        <v>44620</v>
      </c>
      <c r="W21" s="94">
        <v>46122</v>
      </c>
      <c r="X21" s="95">
        <v>9785171458492</v>
      </c>
      <c r="Y21" s="96">
        <v>80</v>
      </c>
      <c r="Z21" s="97">
        <v>0.224</v>
      </c>
      <c r="AA21" s="98" t="s">
        <v>155</v>
      </c>
      <c r="AB21" s="98" t="s">
        <v>159</v>
      </c>
      <c r="AC21" s="98" t="s">
        <v>156</v>
      </c>
      <c r="AD21" s="91">
        <v>3</v>
      </c>
      <c r="AE21" s="135" t="s">
        <v>116</v>
      </c>
      <c r="AF21" s="168"/>
      <c r="AG21" s="98" t="s">
        <v>1174</v>
      </c>
      <c r="AH21" s="98"/>
      <c r="AI21" s="86" t="s">
        <v>609</v>
      </c>
      <c r="AJ21" s="101" t="s">
        <v>162</v>
      </c>
      <c r="AK21" s="91"/>
      <c r="AL21" s="100" t="s">
        <v>1175</v>
      </c>
      <c r="AM21" s="86" t="s">
        <v>184</v>
      </c>
      <c r="AN21" s="86" t="s">
        <v>142</v>
      </c>
      <c r="AO21" s="143">
        <f t="shared" si="0"/>
        <v>0</v>
      </c>
      <c r="AP21" s="85" t="s">
        <v>1176</v>
      </c>
      <c r="AQ21" s="100" t="s">
        <v>143</v>
      </c>
      <c r="AR21" s="97" t="s">
        <v>125</v>
      </c>
      <c r="AV21" s="99"/>
      <c r="AW21" s="159" t="s">
        <v>1177</v>
      </c>
      <c r="AX21" s="102" t="s">
        <v>1178</v>
      </c>
      <c r="AY21" s="157" t="s">
        <v>1178</v>
      </c>
      <c r="AZ21" s="159"/>
      <c r="BF21" s="103">
        <v>46125</v>
      </c>
      <c r="BG21" s="46"/>
      <c r="BH21" s="46"/>
      <c r="BI21" s="46">
        <f t="shared" si="1"/>
        <v>0</v>
      </c>
      <c r="BJ21" s="46">
        <f t="shared" si="2"/>
        <v>0</v>
      </c>
    </row>
    <row r="22" spans="1:62" ht="120" customHeight="1" x14ac:dyDescent="0.2">
      <c r="A22" s="170" t="s">
        <v>180</v>
      </c>
      <c r="B22" s="132"/>
      <c r="C22" s="150">
        <v>0</v>
      </c>
      <c r="D22" s="150">
        <v>0</v>
      </c>
      <c r="E22" s="133">
        <v>382.2</v>
      </c>
      <c r="F22" s="134" t="s">
        <v>1179</v>
      </c>
      <c r="G22" s="86" t="s">
        <v>239</v>
      </c>
      <c r="H22" s="86" t="s">
        <v>609</v>
      </c>
      <c r="I22" s="89"/>
      <c r="J22" s="90">
        <v>3</v>
      </c>
      <c r="K22" s="86"/>
      <c r="L22" s="86"/>
      <c r="M22" s="92" t="s">
        <v>138</v>
      </c>
      <c r="N22" s="86" t="s">
        <v>108</v>
      </c>
      <c r="O22" s="163" t="s">
        <v>240</v>
      </c>
      <c r="P22" s="163" t="s">
        <v>355</v>
      </c>
      <c r="Q22" s="91" t="s">
        <v>109</v>
      </c>
      <c r="R22" s="91" t="s">
        <v>206</v>
      </c>
      <c r="S22" s="91" t="s">
        <v>1180</v>
      </c>
      <c r="T22" s="92">
        <v>10</v>
      </c>
      <c r="U22" s="93">
        <v>10</v>
      </c>
      <c r="V22" s="94">
        <v>45680</v>
      </c>
      <c r="W22" s="94">
        <v>46122</v>
      </c>
      <c r="X22" s="95">
        <v>9785171686352</v>
      </c>
      <c r="Y22" s="96">
        <v>80</v>
      </c>
      <c r="Z22" s="97">
        <v>0.222</v>
      </c>
      <c r="AA22" s="98" t="s">
        <v>155</v>
      </c>
      <c r="AB22" s="98" t="s">
        <v>159</v>
      </c>
      <c r="AC22" s="98" t="s">
        <v>156</v>
      </c>
      <c r="AD22" s="91">
        <v>3</v>
      </c>
      <c r="AE22" s="135" t="s">
        <v>116</v>
      </c>
      <c r="AF22" s="168"/>
      <c r="AG22" s="98" t="s">
        <v>269</v>
      </c>
      <c r="AH22" s="98"/>
      <c r="AI22" s="86" t="s">
        <v>609</v>
      </c>
      <c r="AJ22" s="101" t="s">
        <v>162</v>
      </c>
      <c r="AK22" s="91"/>
      <c r="AL22" s="100" t="s">
        <v>1181</v>
      </c>
      <c r="AM22" s="86" t="s">
        <v>184</v>
      </c>
      <c r="AN22" s="86" t="s">
        <v>142</v>
      </c>
      <c r="AO22" s="143">
        <f t="shared" si="0"/>
        <v>0</v>
      </c>
      <c r="AP22" s="85" t="s">
        <v>1182</v>
      </c>
      <c r="AQ22" s="100" t="s">
        <v>143</v>
      </c>
      <c r="AR22" s="97" t="s">
        <v>125</v>
      </c>
      <c r="AV22" s="99"/>
      <c r="AW22" s="159" t="s">
        <v>1179</v>
      </c>
      <c r="AX22" s="102" t="s">
        <v>610</v>
      </c>
      <c r="AY22" s="157" t="s">
        <v>1183</v>
      </c>
      <c r="AZ22" s="159"/>
      <c r="BF22" s="103">
        <v>46125</v>
      </c>
      <c r="BG22" s="46"/>
      <c r="BH22" s="46"/>
      <c r="BI22" s="46">
        <f t="shared" si="1"/>
        <v>0</v>
      </c>
      <c r="BJ22" s="46">
        <f t="shared" si="2"/>
        <v>0</v>
      </c>
    </row>
    <row r="23" spans="1:62" ht="120" customHeight="1" x14ac:dyDescent="0.2">
      <c r="A23" s="170" t="s">
        <v>180</v>
      </c>
      <c r="B23" s="132"/>
      <c r="C23" s="150">
        <v>0</v>
      </c>
      <c r="D23" s="150">
        <v>0</v>
      </c>
      <c r="E23" s="133">
        <v>407.40000000000003</v>
      </c>
      <c r="F23" s="134" t="s">
        <v>1184</v>
      </c>
      <c r="G23" s="86" t="s">
        <v>207</v>
      </c>
      <c r="H23" s="86" t="s">
        <v>1185</v>
      </c>
      <c r="I23" s="89"/>
      <c r="J23" s="90" t="s">
        <v>195</v>
      </c>
      <c r="K23" s="86"/>
      <c r="L23" s="86"/>
      <c r="M23" s="92" t="s">
        <v>138</v>
      </c>
      <c r="N23" s="86" t="s">
        <v>108</v>
      </c>
      <c r="O23" s="163" t="s">
        <v>214</v>
      </c>
      <c r="P23" s="163" t="s">
        <v>215</v>
      </c>
      <c r="Q23" s="91" t="s">
        <v>109</v>
      </c>
      <c r="R23" s="91" t="s">
        <v>206</v>
      </c>
      <c r="S23" s="91" t="s">
        <v>1186</v>
      </c>
      <c r="T23" s="92">
        <v>10</v>
      </c>
      <c r="U23" s="93">
        <v>10</v>
      </c>
      <c r="V23" s="94">
        <v>46122</v>
      </c>
      <c r="W23" s="94">
        <v>46122</v>
      </c>
      <c r="X23" s="95">
        <v>9785171811730</v>
      </c>
      <c r="Y23" s="96">
        <v>80</v>
      </c>
      <c r="Z23" s="97">
        <v>0.23</v>
      </c>
      <c r="AA23" s="98" t="s">
        <v>155</v>
      </c>
      <c r="AB23" s="98" t="s">
        <v>159</v>
      </c>
      <c r="AC23" s="98" t="s">
        <v>156</v>
      </c>
      <c r="AD23" s="91">
        <v>3</v>
      </c>
      <c r="AE23" s="169" t="s">
        <v>196</v>
      </c>
      <c r="AF23" s="168"/>
      <c r="AG23" s="98" t="s">
        <v>269</v>
      </c>
      <c r="AH23" s="98"/>
      <c r="AI23" s="86" t="s">
        <v>1187</v>
      </c>
      <c r="AJ23" s="101" t="s">
        <v>162</v>
      </c>
      <c r="AK23" s="91"/>
      <c r="AL23" s="100" t="s">
        <v>1188</v>
      </c>
      <c r="AM23" s="86" t="s">
        <v>184</v>
      </c>
      <c r="AN23" s="86" t="s">
        <v>142</v>
      </c>
      <c r="AO23" s="143">
        <f t="shared" si="0"/>
        <v>0</v>
      </c>
      <c r="AP23" s="85" t="s">
        <v>1189</v>
      </c>
      <c r="AQ23" s="100" t="s">
        <v>143</v>
      </c>
      <c r="AR23" s="97" t="s">
        <v>125</v>
      </c>
      <c r="AV23" s="99"/>
      <c r="AW23" s="159" t="s">
        <v>1190</v>
      </c>
      <c r="AX23" s="102" t="s">
        <v>1191</v>
      </c>
      <c r="AY23" s="157" t="s">
        <v>1192</v>
      </c>
      <c r="AZ23" s="159"/>
      <c r="BF23" s="103">
        <v>46125</v>
      </c>
      <c r="BG23" s="46"/>
      <c r="BH23" s="46"/>
      <c r="BI23" s="46">
        <f t="shared" si="1"/>
        <v>0</v>
      </c>
      <c r="BJ23" s="46">
        <f t="shared" si="2"/>
        <v>0</v>
      </c>
    </row>
    <row r="24" spans="1:62" ht="120" customHeight="1" x14ac:dyDescent="0.2">
      <c r="A24" s="170" t="s">
        <v>180</v>
      </c>
      <c r="B24" s="132"/>
      <c r="C24" s="150">
        <v>0</v>
      </c>
      <c r="D24" s="150">
        <v>0</v>
      </c>
      <c r="E24" s="133">
        <v>1209.6000000000001</v>
      </c>
      <c r="F24" s="134" t="s">
        <v>676</v>
      </c>
      <c r="G24" s="86" t="s">
        <v>677</v>
      </c>
      <c r="H24" s="86" t="s">
        <v>335</v>
      </c>
      <c r="I24" s="89"/>
      <c r="J24" s="90">
        <v>3</v>
      </c>
      <c r="K24" s="86"/>
      <c r="L24" s="86"/>
      <c r="M24" s="92" t="s">
        <v>151</v>
      </c>
      <c r="N24" s="86" t="s">
        <v>108</v>
      </c>
      <c r="O24" s="163" t="s">
        <v>251</v>
      </c>
      <c r="P24" s="163" t="s">
        <v>251</v>
      </c>
      <c r="Q24" s="91" t="s">
        <v>109</v>
      </c>
      <c r="R24" s="91" t="s">
        <v>206</v>
      </c>
      <c r="S24" s="91" t="s">
        <v>678</v>
      </c>
      <c r="T24" s="92">
        <v>22</v>
      </c>
      <c r="U24" s="93">
        <v>8</v>
      </c>
      <c r="V24" s="94">
        <v>45877</v>
      </c>
      <c r="W24" s="94">
        <v>46116</v>
      </c>
      <c r="X24" s="95">
        <v>9785171598501</v>
      </c>
      <c r="Y24" s="96">
        <v>464</v>
      </c>
      <c r="Z24" s="97">
        <v>0.57699999999999996</v>
      </c>
      <c r="AA24" s="98" t="s">
        <v>134</v>
      </c>
      <c r="AB24" s="98" t="s">
        <v>223</v>
      </c>
      <c r="AC24" s="98" t="s">
        <v>135</v>
      </c>
      <c r="AD24" s="91" t="s">
        <v>110</v>
      </c>
      <c r="AE24" s="135" t="s">
        <v>116</v>
      </c>
      <c r="AF24" s="168"/>
      <c r="AG24" s="98" t="s">
        <v>429</v>
      </c>
      <c r="AH24" s="98"/>
      <c r="AI24" s="86" t="s">
        <v>335</v>
      </c>
      <c r="AJ24" s="101"/>
      <c r="AK24" s="91" t="s">
        <v>679</v>
      </c>
      <c r="AL24" s="100" t="s">
        <v>680</v>
      </c>
      <c r="AM24" s="86" t="s">
        <v>210</v>
      </c>
      <c r="AN24" s="86" t="s">
        <v>153</v>
      </c>
      <c r="AO24" s="143">
        <f t="shared" si="0"/>
        <v>0</v>
      </c>
      <c r="AP24" s="85" t="s">
        <v>681</v>
      </c>
      <c r="AQ24" s="100" t="s">
        <v>154</v>
      </c>
      <c r="AR24" s="97" t="s">
        <v>125</v>
      </c>
      <c r="AV24" s="99"/>
      <c r="AW24" s="159" t="s">
        <v>682</v>
      </c>
      <c r="AX24" s="102" t="s">
        <v>683</v>
      </c>
      <c r="AY24" s="157" t="s">
        <v>684</v>
      </c>
      <c r="AZ24" s="159"/>
      <c r="BF24" s="103">
        <v>46122</v>
      </c>
      <c r="BG24" s="46"/>
      <c r="BH24" s="46"/>
      <c r="BI24" s="46">
        <f t="shared" si="1"/>
        <v>0</v>
      </c>
      <c r="BJ24" s="46">
        <f t="shared" si="2"/>
        <v>0</v>
      </c>
    </row>
    <row r="25" spans="1:62" ht="120" customHeight="1" x14ac:dyDescent="0.2">
      <c r="A25" s="170" t="s">
        <v>180</v>
      </c>
      <c r="B25" s="132"/>
      <c r="C25" s="150">
        <v>0</v>
      </c>
      <c r="D25" s="150">
        <v>0</v>
      </c>
      <c r="E25" s="133">
        <v>1745.1000000000001</v>
      </c>
      <c r="F25" s="134" t="s">
        <v>2457</v>
      </c>
      <c r="G25" s="86" t="s">
        <v>2458</v>
      </c>
      <c r="H25" s="86" t="s">
        <v>2459</v>
      </c>
      <c r="I25" s="89"/>
      <c r="J25" s="90">
        <v>3</v>
      </c>
      <c r="K25" s="86"/>
      <c r="L25" s="86"/>
      <c r="M25" s="92" t="s">
        <v>144</v>
      </c>
      <c r="N25" s="86" t="s">
        <v>108</v>
      </c>
      <c r="O25" s="163" t="s">
        <v>244</v>
      </c>
      <c r="P25" s="163" t="s">
        <v>301</v>
      </c>
      <c r="Q25" s="91" t="s">
        <v>109</v>
      </c>
      <c r="R25" s="91" t="s">
        <v>206</v>
      </c>
      <c r="S25" s="91" t="s">
        <v>2460</v>
      </c>
      <c r="T25" s="92">
        <v>10</v>
      </c>
      <c r="U25" s="93">
        <v>4</v>
      </c>
      <c r="V25" s="94">
        <v>45698</v>
      </c>
      <c r="W25" s="94">
        <v>46125</v>
      </c>
      <c r="X25" s="95">
        <v>9785171731502</v>
      </c>
      <c r="Y25" s="96">
        <v>656</v>
      </c>
      <c r="Z25" s="97">
        <v>0.68</v>
      </c>
      <c r="AA25" s="98" t="s">
        <v>134</v>
      </c>
      <c r="AB25" s="98" t="s">
        <v>294</v>
      </c>
      <c r="AC25" s="98" t="s">
        <v>135</v>
      </c>
      <c r="AD25" s="91" t="s">
        <v>110</v>
      </c>
      <c r="AE25" s="135" t="s">
        <v>116</v>
      </c>
      <c r="AF25" s="168"/>
      <c r="AG25" s="98" t="s">
        <v>429</v>
      </c>
      <c r="AH25" s="98"/>
      <c r="AI25" s="86" t="s">
        <v>2461</v>
      </c>
      <c r="AJ25" s="101"/>
      <c r="AK25" s="91"/>
      <c r="AL25" s="100" t="s">
        <v>2462</v>
      </c>
      <c r="AM25" s="86" t="s">
        <v>210</v>
      </c>
      <c r="AN25" s="86" t="s">
        <v>153</v>
      </c>
      <c r="AO25" s="143">
        <f t="shared" si="0"/>
        <v>0</v>
      </c>
      <c r="AP25" s="85" t="s">
        <v>2463</v>
      </c>
      <c r="AQ25" s="100" t="s">
        <v>157</v>
      </c>
      <c r="AR25" s="97" t="s">
        <v>125</v>
      </c>
      <c r="AV25" s="99"/>
      <c r="AW25" s="159" t="s">
        <v>2464</v>
      </c>
      <c r="AX25" s="102" t="s">
        <v>2465</v>
      </c>
      <c r="AY25" s="157" t="s">
        <v>2466</v>
      </c>
      <c r="AZ25" s="159"/>
      <c r="BF25" s="103">
        <v>46127</v>
      </c>
      <c r="BG25" s="46"/>
      <c r="BH25" s="46"/>
      <c r="BI25" s="46">
        <f t="shared" si="1"/>
        <v>0</v>
      </c>
      <c r="BJ25" s="46">
        <f t="shared" si="2"/>
        <v>0</v>
      </c>
    </row>
    <row r="26" spans="1:62" ht="120" customHeight="1" x14ac:dyDescent="0.2">
      <c r="A26" s="170" t="s">
        <v>180</v>
      </c>
      <c r="B26" s="132"/>
      <c r="C26" s="150">
        <v>0</v>
      </c>
      <c r="D26" s="150">
        <v>0</v>
      </c>
      <c r="E26" s="133">
        <v>1159.2</v>
      </c>
      <c r="F26" s="134" t="s">
        <v>2467</v>
      </c>
      <c r="G26" s="86" t="s">
        <v>2468</v>
      </c>
      <c r="H26" s="86" t="s">
        <v>449</v>
      </c>
      <c r="I26" s="89"/>
      <c r="J26" s="90" t="s">
        <v>195</v>
      </c>
      <c r="K26" s="86"/>
      <c r="L26" s="86"/>
      <c r="M26" s="92" t="s">
        <v>144</v>
      </c>
      <c r="N26" s="86" t="s">
        <v>108</v>
      </c>
      <c r="O26" s="163" t="s">
        <v>236</v>
      </c>
      <c r="P26" s="163" t="s">
        <v>421</v>
      </c>
      <c r="Q26" s="91" t="s">
        <v>109</v>
      </c>
      <c r="R26" s="91" t="s">
        <v>206</v>
      </c>
      <c r="S26" s="91" t="s">
        <v>2469</v>
      </c>
      <c r="T26" s="92">
        <v>10</v>
      </c>
      <c r="U26" s="93">
        <v>5</v>
      </c>
      <c r="V26" s="94">
        <v>46125</v>
      </c>
      <c r="W26" s="94">
        <v>46125</v>
      </c>
      <c r="X26" s="95">
        <v>9785171793296</v>
      </c>
      <c r="Y26" s="96">
        <v>416</v>
      </c>
      <c r="Z26" s="97">
        <v>0.52</v>
      </c>
      <c r="AA26" s="98" t="s">
        <v>134</v>
      </c>
      <c r="AB26" s="98" t="s">
        <v>238</v>
      </c>
      <c r="AC26" s="98" t="s">
        <v>135</v>
      </c>
      <c r="AD26" s="91" t="s">
        <v>110</v>
      </c>
      <c r="AE26" s="169" t="s">
        <v>196</v>
      </c>
      <c r="AF26" s="168"/>
      <c r="AG26" s="98" t="s">
        <v>429</v>
      </c>
      <c r="AH26" s="98"/>
      <c r="AI26" s="86" t="s">
        <v>449</v>
      </c>
      <c r="AJ26" s="101"/>
      <c r="AK26" s="91"/>
      <c r="AL26" s="100" t="s">
        <v>2470</v>
      </c>
      <c r="AM26" s="86" t="s">
        <v>210</v>
      </c>
      <c r="AN26" s="86" t="s">
        <v>153</v>
      </c>
      <c r="AO26" s="143">
        <f t="shared" si="0"/>
        <v>0</v>
      </c>
      <c r="AP26" s="85" t="s">
        <v>2471</v>
      </c>
      <c r="AQ26" s="100" t="s">
        <v>157</v>
      </c>
      <c r="AR26" s="97" t="s">
        <v>125</v>
      </c>
      <c r="AV26" s="99"/>
      <c r="AW26" s="159" t="s">
        <v>2472</v>
      </c>
      <c r="AX26" s="102" t="s">
        <v>2473</v>
      </c>
      <c r="AY26" s="157" t="s">
        <v>2474</v>
      </c>
      <c r="AZ26" s="159"/>
      <c r="BF26" s="103">
        <v>46127</v>
      </c>
      <c r="BG26" s="46"/>
      <c r="BH26" s="46"/>
      <c r="BI26" s="46">
        <f t="shared" si="1"/>
        <v>0</v>
      </c>
      <c r="BJ26" s="46">
        <f t="shared" si="2"/>
        <v>0</v>
      </c>
    </row>
    <row r="27" spans="1:62" ht="120" customHeight="1" x14ac:dyDescent="0.2">
      <c r="A27" s="170" t="s">
        <v>180</v>
      </c>
      <c r="B27" s="132"/>
      <c r="C27" s="150">
        <v>0</v>
      </c>
      <c r="D27" s="150">
        <v>0</v>
      </c>
      <c r="E27" s="133">
        <v>382.2</v>
      </c>
      <c r="F27" s="134" t="s">
        <v>1990</v>
      </c>
      <c r="G27" s="86" t="s">
        <v>1991</v>
      </c>
      <c r="H27" s="86" t="s">
        <v>1992</v>
      </c>
      <c r="I27" s="89"/>
      <c r="J27" s="90">
        <v>3</v>
      </c>
      <c r="K27" s="86"/>
      <c r="L27" s="86"/>
      <c r="M27" s="92" t="s">
        <v>144</v>
      </c>
      <c r="N27" s="86" t="s">
        <v>108</v>
      </c>
      <c r="O27" s="163" t="s">
        <v>177</v>
      </c>
      <c r="P27" s="163" t="s">
        <v>352</v>
      </c>
      <c r="Q27" s="91" t="s">
        <v>109</v>
      </c>
      <c r="R27" s="91" t="s">
        <v>206</v>
      </c>
      <c r="S27" s="91" t="s">
        <v>1993</v>
      </c>
      <c r="T27" s="92">
        <v>10</v>
      </c>
      <c r="U27" s="93">
        <v>30</v>
      </c>
      <c r="V27" s="94">
        <v>45124</v>
      </c>
      <c r="W27" s="94">
        <v>46122</v>
      </c>
      <c r="X27" s="95">
        <v>9785171558727</v>
      </c>
      <c r="Y27" s="96">
        <v>96</v>
      </c>
      <c r="Z27" s="97">
        <v>0.13900000000000001</v>
      </c>
      <c r="AA27" s="98" t="s">
        <v>187</v>
      </c>
      <c r="AB27" s="98" t="s">
        <v>223</v>
      </c>
      <c r="AC27" s="98" t="s">
        <v>188</v>
      </c>
      <c r="AD27" s="91">
        <v>3</v>
      </c>
      <c r="AE27" s="135" t="s">
        <v>116</v>
      </c>
      <c r="AF27" s="168"/>
      <c r="AG27" s="98" t="s">
        <v>450</v>
      </c>
      <c r="AH27" s="98"/>
      <c r="AI27" s="86" t="s">
        <v>1994</v>
      </c>
      <c r="AJ27" s="101"/>
      <c r="AK27" s="91"/>
      <c r="AL27" s="100" t="s">
        <v>1995</v>
      </c>
      <c r="AM27" s="86" t="s">
        <v>261</v>
      </c>
      <c r="AN27" s="86" t="s">
        <v>231</v>
      </c>
      <c r="AO27" s="143">
        <f t="shared" si="0"/>
        <v>0</v>
      </c>
      <c r="AP27" s="85" t="s">
        <v>1996</v>
      </c>
      <c r="AQ27" s="100" t="s">
        <v>157</v>
      </c>
      <c r="AR27" s="97" t="s">
        <v>125</v>
      </c>
      <c r="AV27" s="99"/>
      <c r="AW27" s="159" t="s">
        <v>1997</v>
      </c>
      <c r="AX27" s="102" t="s">
        <v>1998</v>
      </c>
      <c r="AY27" s="157" t="s">
        <v>1999</v>
      </c>
      <c r="AZ27" s="159"/>
      <c r="BF27" s="103">
        <v>46126</v>
      </c>
      <c r="BG27" s="46"/>
      <c r="BH27" s="46"/>
      <c r="BI27" s="46">
        <f t="shared" si="1"/>
        <v>0</v>
      </c>
      <c r="BJ27" s="46">
        <f t="shared" si="2"/>
        <v>0</v>
      </c>
    </row>
    <row r="28" spans="1:62" ht="120" customHeight="1" x14ac:dyDescent="0.2">
      <c r="A28" s="170" t="s">
        <v>180</v>
      </c>
      <c r="B28" s="132"/>
      <c r="C28" s="150">
        <v>0</v>
      </c>
      <c r="D28" s="150">
        <v>0</v>
      </c>
      <c r="E28" s="133">
        <v>604.80000000000007</v>
      </c>
      <c r="F28" s="134" t="s">
        <v>1193</v>
      </c>
      <c r="G28" s="86" t="s">
        <v>1194</v>
      </c>
      <c r="H28" s="86" t="s">
        <v>460</v>
      </c>
      <c r="I28" s="89"/>
      <c r="J28" s="90" t="s">
        <v>195</v>
      </c>
      <c r="K28" s="86"/>
      <c r="L28" s="86"/>
      <c r="M28" s="92" t="s">
        <v>151</v>
      </c>
      <c r="N28" s="86" t="s">
        <v>108</v>
      </c>
      <c r="O28" s="163" t="s">
        <v>161</v>
      </c>
      <c r="P28" s="163" t="s">
        <v>161</v>
      </c>
      <c r="Q28" s="91" t="s">
        <v>109</v>
      </c>
      <c r="R28" s="91" t="s">
        <v>206</v>
      </c>
      <c r="S28" s="91" t="s">
        <v>1195</v>
      </c>
      <c r="T28" s="92">
        <v>10</v>
      </c>
      <c r="U28" s="93">
        <v>8</v>
      </c>
      <c r="V28" s="94">
        <v>46113</v>
      </c>
      <c r="W28" s="94">
        <v>46113</v>
      </c>
      <c r="X28" s="95">
        <v>9785171748739</v>
      </c>
      <c r="Y28" s="96">
        <v>384</v>
      </c>
      <c r="Z28" s="97">
        <v>0.373</v>
      </c>
      <c r="AA28" s="98" t="s">
        <v>170</v>
      </c>
      <c r="AB28" s="98" t="s">
        <v>223</v>
      </c>
      <c r="AC28" s="98" t="s">
        <v>171</v>
      </c>
      <c r="AD28" s="91" t="s">
        <v>110</v>
      </c>
      <c r="AE28" s="169" t="s">
        <v>196</v>
      </c>
      <c r="AF28" s="168"/>
      <c r="AG28" s="98" t="s">
        <v>450</v>
      </c>
      <c r="AH28" s="98"/>
      <c r="AI28" s="86" t="s">
        <v>462</v>
      </c>
      <c r="AJ28" s="101"/>
      <c r="AK28" s="91"/>
      <c r="AL28" s="100" t="s">
        <v>1196</v>
      </c>
      <c r="AM28" s="86" t="s">
        <v>261</v>
      </c>
      <c r="AN28" s="86" t="s">
        <v>231</v>
      </c>
      <c r="AO28" s="143">
        <f t="shared" si="0"/>
        <v>0</v>
      </c>
      <c r="AP28" s="85" t="s">
        <v>1197</v>
      </c>
      <c r="AQ28" s="100" t="s">
        <v>111</v>
      </c>
      <c r="AR28" s="97" t="s">
        <v>125</v>
      </c>
      <c r="AV28" s="99"/>
      <c r="AW28" s="159" t="s">
        <v>1198</v>
      </c>
      <c r="AX28" s="102"/>
      <c r="AY28" s="157" t="s">
        <v>1199</v>
      </c>
      <c r="AZ28" s="159"/>
      <c r="BF28" s="103">
        <v>46125</v>
      </c>
      <c r="BG28" s="46"/>
      <c r="BH28" s="46"/>
      <c r="BI28" s="46">
        <f t="shared" si="1"/>
        <v>0</v>
      </c>
      <c r="BJ28" s="46">
        <f t="shared" si="2"/>
        <v>0</v>
      </c>
    </row>
    <row r="29" spans="1:62" ht="120" customHeight="1" x14ac:dyDescent="0.2">
      <c r="A29" s="170" t="s">
        <v>180</v>
      </c>
      <c r="B29" s="132"/>
      <c r="C29" s="150">
        <v>0</v>
      </c>
      <c r="D29" s="150">
        <v>0</v>
      </c>
      <c r="E29" s="133">
        <v>516.6</v>
      </c>
      <c r="F29" s="134" t="s">
        <v>1193</v>
      </c>
      <c r="G29" s="86" t="s">
        <v>1194</v>
      </c>
      <c r="H29" s="86" t="s">
        <v>474</v>
      </c>
      <c r="I29" s="89"/>
      <c r="J29" s="90" t="s">
        <v>195</v>
      </c>
      <c r="K29" s="86"/>
      <c r="L29" s="86"/>
      <c r="M29" s="92" t="s">
        <v>151</v>
      </c>
      <c r="N29" s="86" t="s">
        <v>108</v>
      </c>
      <c r="O29" s="163" t="s">
        <v>161</v>
      </c>
      <c r="P29" s="163" t="s">
        <v>161</v>
      </c>
      <c r="Q29" s="91" t="s">
        <v>109</v>
      </c>
      <c r="R29" s="91" t="s">
        <v>206</v>
      </c>
      <c r="S29" s="91" t="s">
        <v>1200</v>
      </c>
      <c r="T29" s="92">
        <v>10</v>
      </c>
      <c r="U29" s="93">
        <v>8</v>
      </c>
      <c r="V29" s="94">
        <v>46115</v>
      </c>
      <c r="W29" s="94">
        <v>46115</v>
      </c>
      <c r="X29" s="95">
        <v>9785171748746</v>
      </c>
      <c r="Y29" s="96">
        <v>384</v>
      </c>
      <c r="Z29" s="97">
        <v>0.308</v>
      </c>
      <c r="AA29" s="98" t="s">
        <v>170</v>
      </c>
      <c r="AB29" s="98" t="s">
        <v>223</v>
      </c>
      <c r="AC29" s="98" t="s">
        <v>171</v>
      </c>
      <c r="AD29" s="91">
        <v>3</v>
      </c>
      <c r="AE29" s="169" t="s">
        <v>196</v>
      </c>
      <c r="AF29" s="168"/>
      <c r="AG29" s="98" t="s">
        <v>450</v>
      </c>
      <c r="AH29" s="98"/>
      <c r="AI29" s="86" t="s">
        <v>475</v>
      </c>
      <c r="AJ29" s="101"/>
      <c r="AK29" s="91"/>
      <c r="AL29" s="100" t="s">
        <v>1201</v>
      </c>
      <c r="AM29" s="86" t="s">
        <v>261</v>
      </c>
      <c r="AN29" s="86" t="s">
        <v>231</v>
      </c>
      <c r="AO29" s="143">
        <f t="shared" si="0"/>
        <v>0</v>
      </c>
      <c r="AP29" s="85" t="s">
        <v>1202</v>
      </c>
      <c r="AQ29" s="100" t="s">
        <v>111</v>
      </c>
      <c r="AR29" s="97" t="s">
        <v>125</v>
      </c>
      <c r="AV29" s="99"/>
      <c r="AW29" s="159" t="s">
        <v>1203</v>
      </c>
      <c r="AX29" s="102"/>
      <c r="AY29" s="157" t="s">
        <v>1199</v>
      </c>
      <c r="AZ29" s="159"/>
      <c r="BF29" s="103">
        <v>46125</v>
      </c>
      <c r="BG29" s="46"/>
      <c r="BH29" s="46"/>
      <c r="BI29" s="46">
        <f t="shared" si="1"/>
        <v>0</v>
      </c>
      <c r="BJ29" s="46">
        <f t="shared" si="2"/>
        <v>0</v>
      </c>
    </row>
    <row r="30" spans="1:62" ht="120" customHeight="1" x14ac:dyDescent="0.2">
      <c r="A30" s="170" t="s">
        <v>180</v>
      </c>
      <c r="B30" s="132"/>
      <c r="C30" s="150">
        <v>0</v>
      </c>
      <c r="D30" s="150">
        <v>0</v>
      </c>
      <c r="E30" s="133">
        <v>718.2</v>
      </c>
      <c r="F30" s="134" t="s">
        <v>1204</v>
      </c>
      <c r="G30" s="86" t="s">
        <v>653</v>
      </c>
      <c r="H30" s="86" t="s">
        <v>654</v>
      </c>
      <c r="I30" s="89"/>
      <c r="J30" s="90">
        <v>5</v>
      </c>
      <c r="K30" s="86"/>
      <c r="L30" s="86"/>
      <c r="M30" s="92" t="s">
        <v>151</v>
      </c>
      <c r="N30" s="86" t="s">
        <v>108</v>
      </c>
      <c r="O30" s="163" t="s">
        <v>251</v>
      </c>
      <c r="P30" s="163" t="s">
        <v>251</v>
      </c>
      <c r="Q30" s="91" t="s">
        <v>109</v>
      </c>
      <c r="R30" s="91" t="s">
        <v>206</v>
      </c>
      <c r="S30" s="91" t="s">
        <v>1205</v>
      </c>
      <c r="T30" s="92">
        <v>10</v>
      </c>
      <c r="U30" s="93">
        <v>12</v>
      </c>
      <c r="V30" s="94">
        <v>45363</v>
      </c>
      <c r="W30" s="94">
        <v>46122</v>
      </c>
      <c r="X30" s="95">
        <v>9785171576271</v>
      </c>
      <c r="Y30" s="96">
        <v>384</v>
      </c>
      <c r="Z30" s="97">
        <v>0.45200000000000001</v>
      </c>
      <c r="AA30" s="98" t="s">
        <v>145</v>
      </c>
      <c r="AB30" s="98" t="s">
        <v>136</v>
      </c>
      <c r="AC30" s="98" t="s">
        <v>146</v>
      </c>
      <c r="AD30" s="91" t="s">
        <v>110</v>
      </c>
      <c r="AE30" s="135" t="s">
        <v>116</v>
      </c>
      <c r="AF30" s="168"/>
      <c r="AG30" s="98" t="s">
        <v>280</v>
      </c>
      <c r="AH30" s="98"/>
      <c r="AI30" s="86" t="s">
        <v>655</v>
      </c>
      <c r="AJ30" s="101"/>
      <c r="AK30" s="91" t="s">
        <v>1206</v>
      </c>
      <c r="AL30" s="100" t="s">
        <v>1207</v>
      </c>
      <c r="AM30" s="86" t="s">
        <v>217</v>
      </c>
      <c r="AN30" s="86" t="s">
        <v>153</v>
      </c>
      <c r="AO30" s="143">
        <f t="shared" si="0"/>
        <v>0</v>
      </c>
      <c r="AP30" s="85" t="s">
        <v>1208</v>
      </c>
      <c r="AQ30" s="100" t="s">
        <v>154</v>
      </c>
      <c r="AR30" s="97" t="s">
        <v>125</v>
      </c>
      <c r="AV30" s="99"/>
      <c r="AW30" s="159" t="s">
        <v>1209</v>
      </c>
      <c r="AX30" s="102" t="s">
        <v>1210</v>
      </c>
      <c r="AY30" s="157" t="s">
        <v>1211</v>
      </c>
      <c r="AZ30" s="159"/>
      <c r="BF30" s="103">
        <v>46125</v>
      </c>
      <c r="BG30" s="46"/>
      <c r="BH30" s="46"/>
      <c r="BI30" s="46">
        <f t="shared" si="1"/>
        <v>0</v>
      </c>
      <c r="BJ30" s="46">
        <f t="shared" si="2"/>
        <v>0</v>
      </c>
    </row>
    <row r="31" spans="1:62" ht="120" customHeight="1" x14ac:dyDescent="0.2">
      <c r="A31" s="170" t="s">
        <v>180</v>
      </c>
      <c r="B31" s="132"/>
      <c r="C31" s="150">
        <v>0</v>
      </c>
      <c r="D31" s="150">
        <v>0</v>
      </c>
      <c r="E31" s="133">
        <v>648.9</v>
      </c>
      <c r="F31" s="134" t="s">
        <v>3015</v>
      </c>
      <c r="G31" s="86" t="s">
        <v>3016</v>
      </c>
      <c r="H31" s="86" t="s">
        <v>369</v>
      </c>
      <c r="I31" s="89"/>
      <c r="J31" s="90">
        <v>3</v>
      </c>
      <c r="K31" s="86"/>
      <c r="L31" s="86"/>
      <c r="M31" s="92" t="s">
        <v>151</v>
      </c>
      <c r="N31" s="86" t="s">
        <v>108</v>
      </c>
      <c r="O31" s="163" t="s">
        <v>208</v>
      </c>
      <c r="P31" s="163" t="s">
        <v>208</v>
      </c>
      <c r="Q31" s="91" t="s">
        <v>109</v>
      </c>
      <c r="R31" s="91" t="s">
        <v>206</v>
      </c>
      <c r="S31" s="91" t="s">
        <v>3017</v>
      </c>
      <c r="T31" s="92">
        <v>22</v>
      </c>
      <c r="U31" s="93">
        <v>10</v>
      </c>
      <c r="V31" s="94">
        <v>45726</v>
      </c>
      <c r="W31" s="94">
        <v>46125</v>
      </c>
      <c r="X31" s="95">
        <v>9785171720131</v>
      </c>
      <c r="Y31" s="96">
        <v>352</v>
      </c>
      <c r="Z31" s="97">
        <v>0.372</v>
      </c>
      <c r="AA31" s="98" t="s">
        <v>145</v>
      </c>
      <c r="AB31" s="98" t="s">
        <v>152</v>
      </c>
      <c r="AC31" s="98" t="s">
        <v>146</v>
      </c>
      <c r="AD31" s="91" t="s">
        <v>110</v>
      </c>
      <c r="AE31" s="135" t="s">
        <v>116</v>
      </c>
      <c r="AF31" s="168"/>
      <c r="AG31" s="98" t="s">
        <v>280</v>
      </c>
      <c r="AH31" s="98"/>
      <c r="AI31" s="86" t="s">
        <v>370</v>
      </c>
      <c r="AJ31" s="101"/>
      <c r="AK31" s="91"/>
      <c r="AL31" s="100" t="s">
        <v>3018</v>
      </c>
      <c r="AM31" s="86" t="s">
        <v>217</v>
      </c>
      <c r="AN31" s="86" t="s">
        <v>153</v>
      </c>
      <c r="AO31" s="143">
        <f t="shared" si="0"/>
        <v>0</v>
      </c>
      <c r="AP31" s="85" t="s">
        <v>3019</v>
      </c>
      <c r="AQ31" s="100" t="s">
        <v>154</v>
      </c>
      <c r="AR31" s="97" t="s">
        <v>125</v>
      </c>
      <c r="AV31" s="99"/>
      <c r="AW31" s="159" t="s">
        <v>3020</v>
      </c>
      <c r="AX31" s="102" t="s">
        <v>3021</v>
      </c>
      <c r="AY31" s="157" t="s">
        <v>3022</v>
      </c>
      <c r="AZ31" s="159"/>
      <c r="BF31" s="103">
        <v>46128</v>
      </c>
      <c r="BG31" s="46"/>
      <c r="BH31" s="46"/>
      <c r="BI31" s="46">
        <f t="shared" si="1"/>
        <v>0</v>
      </c>
      <c r="BJ31" s="46">
        <f t="shared" si="2"/>
        <v>0</v>
      </c>
    </row>
    <row r="32" spans="1:62" ht="120" customHeight="1" x14ac:dyDescent="0.2">
      <c r="A32" s="170"/>
      <c r="B32" s="132"/>
      <c r="C32" s="150">
        <v>0</v>
      </c>
      <c r="D32" s="150">
        <v>0</v>
      </c>
      <c r="E32" s="133">
        <v>604.80000000000007</v>
      </c>
      <c r="F32" s="134" t="s">
        <v>685</v>
      </c>
      <c r="G32" s="86" t="s">
        <v>686</v>
      </c>
      <c r="H32" s="86" t="s">
        <v>687</v>
      </c>
      <c r="I32" s="89"/>
      <c r="J32" s="90">
        <v>2</v>
      </c>
      <c r="K32" s="86"/>
      <c r="L32" s="86"/>
      <c r="M32" s="92" t="s">
        <v>151</v>
      </c>
      <c r="N32" s="86" t="s">
        <v>108</v>
      </c>
      <c r="O32" s="163" t="s">
        <v>208</v>
      </c>
      <c r="P32" s="163" t="s">
        <v>208</v>
      </c>
      <c r="Q32" s="91" t="s">
        <v>109</v>
      </c>
      <c r="R32" s="91" t="s">
        <v>206</v>
      </c>
      <c r="S32" s="91" t="s">
        <v>688</v>
      </c>
      <c r="T32" s="92">
        <v>22</v>
      </c>
      <c r="U32" s="93">
        <v>6</v>
      </c>
      <c r="V32" s="94">
        <v>45994</v>
      </c>
      <c r="W32" s="94">
        <v>46119</v>
      </c>
      <c r="X32" s="95">
        <v>9785171810832</v>
      </c>
      <c r="Y32" s="96">
        <v>416</v>
      </c>
      <c r="Z32" s="97">
        <v>0.40200000000000002</v>
      </c>
      <c r="AA32" s="98" t="s">
        <v>134</v>
      </c>
      <c r="AB32" s="98" t="s">
        <v>160</v>
      </c>
      <c r="AC32" s="98" t="s">
        <v>135</v>
      </c>
      <c r="AD32" s="91">
        <v>3</v>
      </c>
      <c r="AE32" s="135" t="s">
        <v>116</v>
      </c>
      <c r="AF32" s="168"/>
      <c r="AG32" s="98" t="s">
        <v>284</v>
      </c>
      <c r="AH32" s="98"/>
      <c r="AI32" s="86" t="s">
        <v>689</v>
      </c>
      <c r="AJ32" s="101"/>
      <c r="AK32" s="91"/>
      <c r="AL32" s="100" t="s">
        <v>690</v>
      </c>
      <c r="AM32" s="86" t="s">
        <v>217</v>
      </c>
      <c r="AN32" s="86" t="s">
        <v>153</v>
      </c>
      <c r="AO32" s="143">
        <f t="shared" si="0"/>
        <v>0</v>
      </c>
      <c r="AP32" s="85" t="s">
        <v>691</v>
      </c>
      <c r="AQ32" s="100" t="s">
        <v>154</v>
      </c>
      <c r="AR32" s="97" t="s">
        <v>125</v>
      </c>
      <c r="AV32" s="99"/>
      <c r="AW32" s="159" t="s">
        <v>692</v>
      </c>
      <c r="AX32" s="102" t="s">
        <v>693</v>
      </c>
      <c r="AY32" s="157" t="s">
        <v>694</v>
      </c>
      <c r="AZ32" s="159"/>
      <c r="BF32" s="103">
        <v>46122</v>
      </c>
      <c r="BG32" s="46"/>
      <c r="BH32" s="46"/>
      <c r="BI32" s="46">
        <f t="shared" si="1"/>
        <v>0</v>
      </c>
      <c r="BJ32" s="46">
        <f t="shared" si="2"/>
        <v>0</v>
      </c>
    </row>
    <row r="33" spans="1:62" ht="120" customHeight="1" x14ac:dyDescent="0.2">
      <c r="A33" s="170" t="s">
        <v>180</v>
      </c>
      <c r="B33" s="132"/>
      <c r="C33" s="150">
        <v>0</v>
      </c>
      <c r="D33" s="150">
        <v>0</v>
      </c>
      <c r="E33" s="133">
        <v>585.9</v>
      </c>
      <c r="F33" s="134" t="s">
        <v>2475</v>
      </c>
      <c r="G33" s="86" t="s">
        <v>2476</v>
      </c>
      <c r="H33" s="86" t="s">
        <v>611</v>
      </c>
      <c r="I33" s="89"/>
      <c r="J33" s="90">
        <v>3</v>
      </c>
      <c r="K33" s="86"/>
      <c r="L33" s="86"/>
      <c r="M33" s="92" t="s">
        <v>151</v>
      </c>
      <c r="N33" s="86" t="s">
        <v>108</v>
      </c>
      <c r="O33" s="163" t="s">
        <v>161</v>
      </c>
      <c r="P33" s="163" t="s">
        <v>161</v>
      </c>
      <c r="Q33" s="91" t="s">
        <v>109</v>
      </c>
      <c r="R33" s="91" t="s">
        <v>206</v>
      </c>
      <c r="S33" s="91" t="s">
        <v>2477</v>
      </c>
      <c r="T33" s="92">
        <v>10</v>
      </c>
      <c r="U33" s="93">
        <v>6</v>
      </c>
      <c r="V33" s="94">
        <v>45862</v>
      </c>
      <c r="W33" s="94">
        <v>46124</v>
      </c>
      <c r="X33" s="95">
        <v>9785171776749</v>
      </c>
      <c r="Y33" s="96">
        <v>224</v>
      </c>
      <c r="Z33" s="97">
        <v>0.32</v>
      </c>
      <c r="AA33" s="98" t="s">
        <v>145</v>
      </c>
      <c r="AB33" s="98" t="s">
        <v>539</v>
      </c>
      <c r="AC33" s="98" t="s">
        <v>146</v>
      </c>
      <c r="AD33" s="91" t="s">
        <v>110</v>
      </c>
      <c r="AE33" s="135" t="s">
        <v>116</v>
      </c>
      <c r="AF33" s="168"/>
      <c r="AG33" s="98" t="s">
        <v>346</v>
      </c>
      <c r="AH33" s="98"/>
      <c r="AI33" s="86" t="s">
        <v>612</v>
      </c>
      <c r="AJ33" s="101"/>
      <c r="AK33" s="91" t="s">
        <v>2478</v>
      </c>
      <c r="AL33" s="100" t="s">
        <v>2479</v>
      </c>
      <c r="AM33" s="86" t="s">
        <v>266</v>
      </c>
      <c r="AN33" s="86" t="s">
        <v>153</v>
      </c>
      <c r="AO33" s="143">
        <f t="shared" si="0"/>
        <v>0</v>
      </c>
      <c r="AP33" s="85" t="s">
        <v>2480</v>
      </c>
      <c r="AQ33" s="100" t="s">
        <v>111</v>
      </c>
      <c r="AR33" s="97" t="s">
        <v>125</v>
      </c>
      <c r="AV33" s="99"/>
      <c r="AW33" s="159" t="s">
        <v>2481</v>
      </c>
      <c r="AX33" s="102" t="s">
        <v>2482</v>
      </c>
      <c r="AY33" s="157" t="s">
        <v>2483</v>
      </c>
      <c r="AZ33" s="159"/>
      <c r="BF33" s="103">
        <v>46127</v>
      </c>
      <c r="BG33" s="46"/>
      <c r="BH33" s="46"/>
      <c r="BI33" s="46">
        <f t="shared" si="1"/>
        <v>0</v>
      </c>
      <c r="BJ33" s="46">
        <f t="shared" si="2"/>
        <v>0</v>
      </c>
    </row>
    <row r="34" spans="1:62" ht="120" customHeight="1" x14ac:dyDescent="0.2">
      <c r="A34" s="170" t="s">
        <v>180</v>
      </c>
      <c r="B34" s="132"/>
      <c r="C34" s="150">
        <v>0</v>
      </c>
      <c r="D34" s="150">
        <v>0</v>
      </c>
      <c r="E34" s="133">
        <v>630</v>
      </c>
      <c r="F34" s="134" t="s">
        <v>2484</v>
      </c>
      <c r="G34" s="86" t="s">
        <v>2485</v>
      </c>
      <c r="H34" s="86" t="s">
        <v>611</v>
      </c>
      <c r="I34" s="89"/>
      <c r="J34" s="90" t="s">
        <v>198</v>
      </c>
      <c r="K34" s="86"/>
      <c r="L34" s="86"/>
      <c r="M34" s="92" t="s">
        <v>151</v>
      </c>
      <c r="N34" s="86" t="s">
        <v>108</v>
      </c>
      <c r="O34" s="163" t="s">
        <v>251</v>
      </c>
      <c r="P34" s="163" t="s">
        <v>251</v>
      </c>
      <c r="Q34" s="91" t="s">
        <v>109</v>
      </c>
      <c r="R34" s="91" t="s">
        <v>206</v>
      </c>
      <c r="S34" s="91" t="s">
        <v>2486</v>
      </c>
      <c r="T34" s="92">
        <v>22</v>
      </c>
      <c r="U34" s="93">
        <v>12</v>
      </c>
      <c r="V34" s="94">
        <v>46121</v>
      </c>
      <c r="W34" s="94">
        <v>46121</v>
      </c>
      <c r="X34" s="95">
        <v>9785171619121</v>
      </c>
      <c r="Y34" s="96">
        <v>320</v>
      </c>
      <c r="Z34" s="97">
        <v>0.33</v>
      </c>
      <c r="AA34" s="98" t="s">
        <v>145</v>
      </c>
      <c r="AB34" s="98" t="s">
        <v>160</v>
      </c>
      <c r="AC34" s="98" t="s">
        <v>146</v>
      </c>
      <c r="AD34" s="91" t="s">
        <v>110</v>
      </c>
      <c r="AE34" s="169" t="s">
        <v>196</v>
      </c>
      <c r="AF34" s="168"/>
      <c r="AG34" s="98" t="s">
        <v>237</v>
      </c>
      <c r="AH34" s="98"/>
      <c r="AI34" s="86" t="s">
        <v>612</v>
      </c>
      <c r="AJ34" s="101"/>
      <c r="AK34" s="91" t="s">
        <v>2487</v>
      </c>
      <c r="AL34" s="100" t="s">
        <v>2488</v>
      </c>
      <c r="AM34" s="86" t="s">
        <v>267</v>
      </c>
      <c r="AN34" s="86" t="s">
        <v>153</v>
      </c>
      <c r="AO34" s="143">
        <f t="shared" si="0"/>
        <v>0</v>
      </c>
      <c r="AP34" s="85" t="s">
        <v>2489</v>
      </c>
      <c r="AQ34" s="100" t="s">
        <v>154</v>
      </c>
      <c r="AR34" s="97" t="s">
        <v>125</v>
      </c>
      <c r="AV34" s="99"/>
      <c r="AW34" s="159" t="s">
        <v>2490</v>
      </c>
      <c r="AX34" s="102" t="s">
        <v>2491</v>
      </c>
      <c r="AY34" s="157" t="s">
        <v>2492</v>
      </c>
      <c r="AZ34" s="159"/>
      <c r="BF34" s="103">
        <v>46127</v>
      </c>
      <c r="BG34" s="46"/>
      <c r="BH34" s="46"/>
      <c r="BI34" s="46">
        <f t="shared" si="1"/>
        <v>0</v>
      </c>
      <c r="BJ34" s="46">
        <f t="shared" si="2"/>
        <v>0</v>
      </c>
    </row>
    <row r="35" spans="1:62" ht="120" customHeight="1" x14ac:dyDescent="0.2">
      <c r="A35" s="170" t="s">
        <v>180</v>
      </c>
      <c r="B35" s="132"/>
      <c r="C35" s="150">
        <v>0</v>
      </c>
      <c r="D35" s="150">
        <v>0</v>
      </c>
      <c r="E35" s="133">
        <v>806.40000000000009</v>
      </c>
      <c r="F35" s="134" t="s">
        <v>695</v>
      </c>
      <c r="G35" s="86" t="s">
        <v>696</v>
      </c>
      <c r="H35" s="86" t="s">
        <v>697</v>
      </c>
      <c r="I35" s="89"/>
      <c r="J35" s="90">
        <v>5</v>
      </c>
      <c r="K35" s="86"/>
      <c r="L35" s="86"/>
      <c r="M35" s="92" t="s">
        <v>151</v>
      </c>
      <c r="N35" s="86" t="s">
        <v>108</v>
      </c>
      <c r="O35" s="163" t="s">
        <v>218</v>
      </c>
      <c r="P35" s="163" t="s">
        <v>218</v>
      </c>
      <c r="Q35" s="91" t="s">
        <v>109</v>
      </c>
      <c r="R35" s="91" t="s">
        <v>206</v>
      </c>
      <c r="S35" s="91" t="s">
        <v>698</v>
      </c>
      <c r="T35" s="92">
        <v>10</v>
      </c>
      <c r="U35" s="93">
        <v>10</v>
      </c>
      <c r="V35" s="94">
        <v>44300</v>
      </c>
      <c r="W35" s="94">
        <v>46119</v>
      </c>
      <c r="X35" s="95">
        <v>9785171361709</v>
      </c>
      <c r="Y35" s="96">
        <v>576</v>
      </c>
      <c r="Z35" s="97">
        <v>0.54600000000000004</v>
      </c>
      <c r="AA35" s="98" t="s">
        <v>145</v>
      </c>
      <c r="AB35" s="98" t="s">
        <v>223</v>
      </c>
      <c r="AC35" s="98" t="s">
        <v>146</v>
      </c>
      <c r="AD35" s="91" t="s">
        <v>110</v>
      </c>
      <c r="AE35" s="135" t="s">
        <v>116</v>
      </c>
      <c r="AF35" s="168"/>
      <c r="AG35" s="98" t="s">
        <v>338</v>
      </c>
      <c r="AH35" s="98"/>
      <c r="AI35" s="86" t="s">
        <v>699</v>
      </c>
      <c r="AJ35" s="101"/>
      <c r="AK35" s="91" t="s">
        <v>700</v>
      </c>
      <c r="AL35" s="100" t="s">
        <v>701</v>
      </c>
      <c r="AM35" s="86" t="s">
        <v>217</v>
      </c>
      <c r="AN35" s="86" t="s">
        <v>153</v>
      </c>
      <c r="AO35" s="143">
        <f t="shared" si="0"/>
        <v>0</v>
      </c>
      <c r="AP35" s="85" t="s">
        <v>702</v>
      </c>
      <c r="AQ35" s="100" t="s">
        <v>154</v>
      </c>
      <c r="AR35" s="97" t="s">
        <v>125</v>
      </c>
      <c r="AV35" s="99"/>
      <c r="AW35" s="159" t="s">
        <v>703</v>
      </c>
      <c r="AX35" s="102" t="s">
        <v>704</v>
      </c>
      <c r="AY35" s="157" t="s">
        <v>705</v>
      </c>
      <c r="AZ35" s="159"/>
      <c r="BF35" s="103">
        <v>46122</v>
      </c>
      <c r="BG35" s="46"/>
      <c r="BH35" s="46"/>
      <c r="BI35" s="46">
        <f t="shared" si="1"/>
        <v>0</v>
      </c>
      <c r="BJ35" s="46">
        <f t="shared" si="2"/>
        <v>0</v>
      </c>
    </row>
    <row r="36" spans="1:62" ht="120" customHeight="1" x14ac:dyDescent="0.2">
      <c r="A36" s="170" t="s">
        <v>180</v>
      </c>
      <c r="B36" s="132"/>
      <c r="C36" s="150">
        <v>0</v>
      </c>
      <c r="D36" s="150">
        <v>0</v>
      </c>
      <c r="E36" s="133">
        <v>781.2</v>
      </c>
      <c r="F36" s="134" t="s">
        <v>2000</v>
      </c>
      <c r="G36" s="86" t="s">
        <v>2001</v>
      </c>
      <c r="H36" s="86" t="s">
        <v>630</v>
      </c>
      <c r="I36" s="89"/>
      <c r="J36" s="90" t="s">
        <v>195</v>
      </c>
      <c r="K36" s="86"/>
      <c r="L36" s="86"/>
      <c r="M36" s="92" t="s">
        <v>133</v>
      </c>
      <c r="N36" s="86" t="s">
        <v>108</v>
      </c>
      <c r="O36" s="163" t="s">
        <v>173</v>
      </c>
      <c r="P36" s="163" t="s">
        <v>189</v>
      </c>
      <c r="Q36" s="91" t="s">
        <v>109</v>
      </c>
      <c r="R36" s="91" t="s">
        <v>206</v>
      </c>
      <c r="S36" s="91" t="s">
        <v>2002</v>
      </c>
      <c r="T36" s="92">
        <v>10</v>
      </c>
      <c r="U36" s="93">
        <v>12</v>
      </c>
      <c r="V36" s="94">
        <v>46119</v>
      </c>
      <c r="W36" s="94">
        <v>46119</v>
      </c>
      <c r="X36" s="95">
        <v>9785171839185</v>
      </c>
      <c r="Y36" s="96">
        <v>384</v>
      </c>
      <c r="Z36" s="97">
        <v>0.47199999999999998</v>
      </c>
      <c r="AA36" s="98" t="s">
        <v>134</v>
      </c>
      <c r="AB36" s="98" t="s">
        <v>223</v>
      </c>
      <c r="AC36" s="98" t="s">
        <v>135</v>
      </c>
      <c r="AD36" s="91" t="s">
        <v>110</v>
      </c>
      <c r="AE36" s="169" t="s">
        <v>196</v>
      </c>
      <c r="AF36" s="168"/>
      <c r="AG36" s="98" t="s">
        <v>413</v>
      </c>
      <c r="AH36" s="98"/>
      <c r="AI36" s="86" t="s">
        <v>630</v>
      </c>
      <c r="AJ36" s="101"/>
      <c r="AK36" s="91"/>
      <c r="AL36" s="100" t="s">
        <v>2003</v>
      </c>
      <c r="AM36" s="86" t="s">
        <v>247</v>
      </c>
      <c r="AN36" s="86" t="s">
        <v>231</v>
      </c>
      <c r="AO36" s="143">
        <f t="shared" si="0"/>
        <v>0</v>
      </c>
      <c r="AP36" s="85" t="s">
        <v>2004</v>
      </c>
      <c r="AQ36" s="100" t="s">
        <v>111</v>
      </c>
      <c r="AR36" s="97" t="s">
        <v>125</v>
      </c>
      <c r="AV36" s="99"/>
      <c r="AW36" s="159" t="s">
        <v>2005</v>
      </c>
      <c r="AX36" s="102"/>
      <c r="AY36" s="157" t="s">
        <v>2006</v>
      </c>
      <c r="AZ36" s="159"/>
      <c r="BF36" s="103">
        <v>46126</v>
      </c>
      <c r="BG36" s="46"/>
      <c r="BH36" s="46"/>
      <c r="BI36" s="46">
        <f t="shared" si="1"/>
        <v>0</v>
      </c>
      <c r="BJ36" s="46">
        <f t="shared" si="2"/>
        <v>0</v>
      </c>
    </row>
    <row r="37" spans="1:62" ht="120" customHeight="1" x14ac:dyDescent="0.2">
      <c r="A37" s="170" t="s">
        <v>180</v>
      </c>
      <c r="B37" s="132"/>
      <c r="C37" s="150">
        <v>0</v>
      </c>
      <c r="D37" s="150">
        <v>0</v>
      </c>
      <c r="E37" s="133">
        <v>737.1</v>
      </c>
      <c r="F37" s="134" t="s">
        <v>2007</v>
      </c>
      <c r="G37" s="86" t="s">
        <v>2008</v>
      </c>
      <c r="H37" s="86" t="s">
        <v>2009</v>
      </c>
      <c r="I37" s="89"/>
      <c r="J37" s="90" t="s">
        <v>198</v>
      </c>
      <c r="K37" s="86"/>
      <c r="L37" s="86"/>
      <c r="M37" s="92" t="s">
        <v>151</v>
      </c>
      <c r="N37" s="86" t="s">
        <v>108</v>
      </c>
      <c r="O37" s="163" t="s">
        <v>182</v>
      </c>
      <c r="P37" s="163" t="s">
        <v>182</v>
      </c>
      <c r="Q37" s="91" t="s">
        <v>109</v>
      </c>
      <c r="R37" s="91" t="s">
        <v>206</v>
      </c>
      <c r="S37" s="91" t="s">
        <v>2010</v>
      </c>
      <c r="T37" s="92">
        <v>10</v>
      </c>
      <c r="U37" s="93">
        <v>12</v>
      </c>
      <c r="V37" s="94">
        <v>46113</v>
      </c>
      <c r="W37" s="94">
        <v>46113</v>
      </c>
      <c r="X37" s="95">
        <v>9785171832803</v>
      </c>
      <c r="Y37" s="96">
        <v>384</v>
      </c>
      <c r="Z37" s="97">
        <v>0.32300000000000001</v>
      </c>
      <c r="AA37" s="98" t="s">
        <v>145</v>
      </c>
      <c r="AB37" s="98" t="s">
        <v>174</v>
      </c>
      <c r="AC37" s="98" t="s">
        <v>146</v>
      </c>
      <c r="AD37" s="91" t="s">
        <v>110</v>
      </c>
      <c r="AE37" s="169" t="s">
        <v>196</v>
      </c>
      <c r="AF37" s="168"/>
      <c r="AG37" s="98" t="s">
        <v>323</v>
      </c>
      <c r="AH37" s="98"/>
      <c r="AI37" s="86" t="s">
        <v>2009</v>
      </c>
      <c r="AJ37" s="101"/>
      <c r="AK37" s="91"/>
      <c r="AL37" s="100" t="s">
        <v>2011</v>
      </c>
      <c r="AM37" s="86" t="s">
        <v>158</v>
      </c>
      <c r="AN37" s="86" t="s">
        <v>153</v>
      </c>
      <c r="AO37" s="143">
        <f t="shared" si="0"/>
        <v>0</v>
      </c>
      <c r="AP37" s="85" t="s">
        <v>2012</v>
      </c>
      <c r="AQ37" s="100" t="s">
        <v>111</v>
      </c>
      <c r="AR37" s="97" t="s">
        <v>125</v>
      </c>
      <c r="AV37" s="99"/>
      <c r="AW37" s="159" t="s">
        <v>2013</v>
      </c>
      <c r="AX37" s="102" t="s">
        <v>2014</v>
      </c>
      <c r="AY37" s="157" t="s">
        <v>2015</v>
      </c>
      <c r="AZ37" s="159"/>
      <c r="BF37" s="103">
        <v>46126</v>
      </c>
      <c r="BG37" s="46"/>
      <c r="BH37" s="46"/>
      <c r="BI37" s="46">
        <f t="shared" si="1"/>
        <v>0</v>
      </c>
      <c r="BJ37" s="46">
        <f t="shared" si="2"/>
        <v>0</v>
      </c>
    </row>
    <row r="38" spans="1:62" ht="120" customHeight="1" x14ac:dyDescent="0.2">
      <c r="A38" s="170" t="s">
        <v>180</v>
      </c>
      <c r="B38" s="132"/>
      <c r="C38" s="150">
        <v>0</v>
      </c>
      <c r="D38" s="150">
        <v>0</v>
      </c>
      <c r="E38" s="133">
        <v>648.9</v>
      </c>
      <c r="F38" s="134" t="s">
        <v>2493</v>
      </c>
      <c r="G38" s="86" t="s">
        <v>2494</v>
      </c>
      <c r="H38" s="86" t="s">
        <v>2495</v>
      </c>
      <c r="I38" s="89"/>
      <c r="J38" s="90">
        <v>3</v>
      </c>
      <c r="K38" s="86"/>
      <c r="L38" s="86"/>
      <c r="M38" s="92" t="s">
        <v>144</v>
      </c>
      <c r="N38" s="86" t="s">
        <v>108</v>
      </c>
      <c r="O38" s="163" t="s">
        <v>232</v>
      </c>
      <c r="P38" s="163" t="s">
        <v>241</v>
      </c>
      <c r="Q38" s="91" t="s">
        <v>109</v>
      </c>
      <c r="R38" s="91" t="s">
        <v>206</v>
      </c>
      <c r="S38" s="91" t="s">
        <v>2496</v>
      </c>
      <c r="T38" s="92">
        <v>10</v>
      </c>
      <c r="U38" s="93">
        <v>20</v>
      </c>
      <c r="V38" s="94">
        <v>45034</v>
      </c>
      <c r="W38" s="94">
        <v>46122</v>
      </c>
      <c r="X38" s="95">
        <v>9785171522209</v>
      </c>
      <c r="Y38" s="96">
        <v>160</v>
      </c>
      <c r="Z38" s="97">
        <v>0.20699999999999999</v>
      </c>
      <c r="AA38" s="98" t="s">
        <v>2497</v>
      </c>
      <c r="AB38" s="98" t="s">
        <v>159</v>
      </c>
      <c r="AC38" s="98" t="s">
        <v>2498</v>
      </c>
      <c r="AD38" s="91" t="s">
        <v>274</v>
      </c>
      <c r="AE38" s="135" t="s">
        <v>116</v>
      </c>
      <c r="AF38" s="168"/>
      <c r="AG38" s="98" t="s">
        <v>1046</v>
      </c>
      <c r="AH38" s="98"/>
      <c r="AI38" s="86" t="s">
        <v>2499</v>
      </c>
      <c r="AJ38" s="101"/>
      <c r="AK38" s="91" t="s">
        <v>2500</v>
      </c>
      <c r="AL38" s="100" t="s">
        <v>2501</v>
      </c>
      <c r="AM38" s="86" t="s">
        <v>373</v>
      </c>
      <c r="AN38" s="86" t="s">
        <v>231</v>
      </c>
      <c r="AO38" s="143">
        <f t="shared" si="0"/>
        <v>0</v>
      </c>
      <c r="AP38" s="85" t="s">
        <v>2502</v>
      </c>
      <c r="AQ38" s="100" t="s">
        <v>111</v>
      </c>
      <c r="AR38" s="97" t="s">
        <v>125</v>
      </c>
      <c r="AV38" s="99"/>
      <c r="AW38" s="159" t="s">
        <v>2503</v>
      </c>
      <c r="AX38" s="102" t="s">
        <v>2504</v>
      </c>
      <c r="AY38" s="157" t="s">
        <v>2504</v>
      </c>
      <c r="AZ38" s="159"/>
      <c r="BF38" s="103">
        <v>46127</v>
      </c>
      <c r="BG38" s="46"/>
      <c r="BH38" s="46"/>
      <c r="BI38" s="46">
        <f t="shared" si="1"/>
        <v>0</v>
      </c>
      <c r="BJ38" s="46">
        <f t="shared" si="2"/>
        <v>0</v>
      </c>
    </row>
    <row r="39" spans="1:62" ht="120" customHeight="1" x14ac:dyDescent="0.2">
      <c r="A39" s="170" t="s">
        <v>180</v>
      </c>
      <c r="B39" s="132"/>
      <c r="C39" s="150">
        <v>0</v>
      </c>
      <c r="D39" s="150">
        <v>0</v>
      </c>
      <c r="E39" s="133">
        <v>825.30000000000007</v>
      </c>
      <c r="F39" s="134" t="s">
        <v>1212</v>
      </c>
      <c r="G39" s="86" t="s">
        <v>613</v>
      </c>
      <c r="H39" s="86" t="s">
        <v>549</v>
      </c>
      <c r="I39" s="89"/>
      <c r="J39" s="90">
        <v>3</v>
      </c>
      <c r="K39" s="86"/>
      <c r="L39" s="86"/>
      <c r="M39" s="92" t="s">
        <v>151</v>
      </c>
      <c r="N39" s="86" t="s">
        <v>108</v>
      </c>
      <c r="O39" s="163" t="s">
        <v>186</v>
      </c>
      <c r="P39" s="163" t="s">
        <v>186</v>
      </c>
      <c r="Q39" s="91" t="s">
        <v>109</v>
      </c>
      <c r="R39" s="91" t="s">
        <v>206</v>
      </c>
      <c r="S39" s="91" t="s">
        <v>1213</v>
      </c>
      <c r="T39" s="92">
        <v>10</v>
      </c>
      <c r="U39" s="93">
        <v>8</v>
      </c>
      <c r="V39" s="94">
        <v>45876</v>
      </c>
      <c r="W39" s="94">
        <v>46121</v>
      </c>
      <c r="X39" s="95">
        <v>9785171760205</v>
      </c>
      <c r="Y39" s="96">
        <v>608</v>
      </c>
      <c r="Z39" s="97">
        <v>0.55000000000000004</v>
      </c>
      <c r="AA39" s="98" t="s">
        <v>145</v>
      </c>
      <c r="AB39" s="98" t="s">
        <v>192</v>
      </c>
      <c r="AC39" s="98" t="s">
        <v>146</v>
      </c>
      <c r="AD39" s="91" t="s">
        <v>110</v>
      </c>
      <c r="AE39" s="135" t="s">
        <v>116</v>
      </c>
      <c r="AF39" s="168"/>
      <c r="AG39" s="98" t="s">
        <v>305</v>
      </c>
      <c r="AH39" s="98"/>
      <c r="AI39" s="86" t="s">
        <v>550</v>
      </c>
      <c r="AJ39" s="101"/>
      <c r="AK39" s="91"/>
      <c r="AL39" s="100" t="s">
        <v>1214</v>
      </c>
      <c r="AM39" s="86" t="s">
        <v>172</v>
      </c>
      <c r="AN39" s="86" t="s">
        <v>153</v>
      </c>
      <c r="AO39" s="143">
        <f t="shared" si="0"/>
        <v>0</v>
      </c>
      <c r="AP39" s="85" t="s">
        <v>1215</v>
      </c>
      <c r="AQ39" s="100" t="s">
        <v>111</v>
      </c>
      <c r="AR39" s="97" t="s">
        <v>125</v>
      </c>
      <c r="AV39" s="99"/>
      <c r="AW39" s="159" t="s">
        <v>1216</v>
      </c>
      <c r="AX39" s="102" t="s">
        <v>1217</v>
      </c>
      <c r="AY39" s="157" t="s">
        <v>1218</v>
      </c>
      <c r="AZ39" s="159"/>
      <c r="BF39" s="103">
        <v>46125</v>
      </c>
      <c r="BG39" s="46"/>
      <c r="BH39" s="46"/>
      <c r="BI39" s="46">
        <f t="shared" si="1"/>
        <v>0</v>
      </c>
      <c r="BJ39" s="46">
        <f t="shared" si="2"/>
        <v>0</v>
      </c>
    </row>
    <row r="40" spans="1:62" ht="120" customHeight="1" x14ac:dyDescent="0.2">
      <c r="A40" s="170" t="s">
        <v>180</v>
      </c>
      <c r="B40" s="132"/>
      <c r="C40" s="150">
        <v>0</v>
      </c>
      <c r="D40" s="150">
        <v>0</v>
      </c>
      <c r="E40" s="133">
        <v>220.5</v>
      </c>
      <c r="F40" s="134" t="s">
        <v>1219</v>
      </c>
      <c r="G40" s="86" t="s">
        <v>211</v>
      </c>
      <c r="H40" s="86" t="s">
        <v>1220</v>
      </c>
      <c r="I40" s="89"/>
      <c r="J40" s="90">
        <v>4</v>
      </c>
      <c r="K40" s="86"/>
      <c r="L40" s="86"/>
      <c r="M40" s="92" t="s">
        <v>212</v>
      </c>
      <c r="N40" s="86" t="s">
        <v>108</v>
      </c>
      <c r="O40" s="163" t="s">
        <v>213</v>
      </c>
      <c r="P40" s="163" t="s">
        <v>250</v>
      </c>
      <c r="Q40" s="91" t="s">
        <v>109</v>
      </c>
      <c r="R40" s="91" t="s">
        <v>206</v>
      </c>
      <c r="S40" s="91" t="s">
        <v>1221</v>
      </c>
      <c r="T40" s="92">
        <v>10</v>
      </c>
      <c r="U40" s="93">
        <v>64</v>
      </c>
      <c r="V40" s="94">
        <v>45145</v>
      </c>
      <c r="W40" s="94">
        <v>46120</v>
      </c>
      <c r="X40" s="95">
        <v>9785171542108</v>
      </c>
      <c r="Y40" s="96">
        <v>160</v>
      </c>
      <c r="Z40" s="97">
        <v>7.2999999999999995E-2</v>
      </c>
      <c r="AA40" s="98" t="s">
        <v>392</v>
      </c>
      <c r="AB40" s="98" t="s">
        <v>192</v>
      </c>
      <c r="AC40" s="98" t="s">
        <v>393</v>
      </c>
      <c r="AD40" s="91">
        <v>3</v>
      </c>
      <c r="AE40" s="135" t="s">
        <v>116</v>
      </c>
      <c r="AF40" s="168"/>
      <c r="AG40" s="98" t="s">
        <v>273</v>
      </c>
      <c r="AH40" s="98"/>
      <c r="AI40" s="86" t="s">
        <v>1222</v>
      </c>
      <c r="AJ40" s="101" t="s">
        <v>141</v>
      </c>
      <c r="AK40" s="91"/>
      <c r="AL40" s="100" t="s">
        <v>1223</v>
      </c>
      <c r="AM40" s="86" t="s">
        <v>185</v>
      </c>
      <c r="AN40" s="86" t="s">
        <v>142</v>
      </c>
      <c r="AO40" s="143">
        <f t="shared" si="0"/>
        <v>0</v>
      </c>
      <c r="AP40" s="85" t="s">
        <v>1224</v>
      </c>
      <c r="AQ40" s="100" t="s">
        <v>147</v>
      </c>
      <c r="AR40" s="97" t="s">
        <v>125</v>
      </c>
      <c r="AV40" s="99"/>
      <c r="AW40" s="159" t="s">
        <v>1225</v>
      </c>
      <c r="AX40" s="102" t="s">
        <v>1226</v>
      </c>
      <c r="AY40" s="157" t="s">
        <v>1227</v>
      </c>
      <c r="AZ40" s="159"/>
      <c r="BF40" s="103">
        <v>46125</v>
      </c>
      <c r="BG40" s="46"/>
      <c r="BH40" s="46"/>
      <c r="BI40" s="46">
        <f t="shared" si="1"/>
        <v>0</v>
      </c>
      <c r="BJ40" s="46">
        <f t="shared" si="2"/>
        <v>0</v>
      </c>
    </row>
    <row r="41" spans="1:62" ht="120" customHeight="1" x14ac:dyDescent="0.2">
      <c r="A41" s="170" t="s">
        <v>180</v>
      </c>
      <c r="B41" s="132"/>
      <c r="C41" s="150">
        <v>0</v>
      </c>
      <c r="D41" s="150">
        <v>0</v>
      </c>
      <c r="E41" s="133">
        <v>220.5</v>
      </c>
      <c r="F41" s="134" t="s">
        <v>1228</v>
      </c>
      <c r="G41" s="86" t="s">
        <v>211</v>
      </c>
      <c r="H41" s="86" t="s">
        <v>1220</v>
      </c>
      <c r="I41" s="89"/>
      <c r="J41" s="90">
        <v>2</v>
      </c>
      <c r="K41" s="86"/>
      <c r="L41" s="86"/>
      <c r="M41" s="92" t="s">
        <v>212</v>
      </c>
      <c r="N41" s="86" t="s">
        <v>108</v>
      </c>
      <c r="O41" s="163" t="s">
        <v>213</v>
      </c>
      <c r="P41" s="163" t="s">
        <v>250</v>
      </c>
      <c r="Q41" s="91" t="s">
        <v>109</v>
      </c>
      <c r="R41" s="91" t="s">
        <v>206</v>
      </c>
      <c r="S41" s="91" t="s">
        <v>1229</v>
      </c>
      <c r="T41" s="92">
        <v>10</v>
      </c>
      <c r="U41" s="93">
        <v>64</v>
      </c>
      <c r="V41" s="94">
        <v>45908</v>
      </c>
      <c r="W41" s="94">
        <v>46121</v>
      </c>
      <c r="X41" s="95">
        <v>9785171759179</v>
      </c>
      <c r="Y41" s="96">
        <v>160</v>
      </c>
      <c r="Z41" s="97">
        <v>7.2999999999999995E-2</v>
      </c>
      <c r="AA41" s="98" t="s">
        <v>392</v>
      </c>
      <c r="AB41" s="98" t="s">
        <v>192</v>
      </c>
      <c r="AC41" s="98" t="s">
        <v>393</v>
      </c>
      <c r="AD41" s="91">
        <v>3</v>
      </c>
      <c r="AE41" s="135" t="s">
        <v>116</v>
      </c>
      <c r="AF41" s="168"/>
      <c r="AG41" s="98" t="s">
        <v>273</v>
      </c>
      <c r="AH41" s="98"/>
      <c r="AI41" s="86" t="s">
        <v>1222</v>
      </c>
      <c r="AJ41" s="101" t="s">
        <v>141</v>
      </c>
      <c r="AK41" s="91"/>
      <c r="AL41" s="100" t="s">
        <v>1230</v>
      </c>
      <c r="AM41" s="86" t="s">
        <v>185</v>
      </c>
      <c r="AN41" s="86" t="s">
        <v>142</v>
      </c>
      <c r="AO41" s="143">
        <f t="shared" si="0"/>
        <v>0</v>
      </c>
      <c r="AP41" s="85" t="s">
        <v>1231</v>
      </c>
      <c r="AQ41" s="100" t="s">
        <v>147</v>
      </c>
      <c r="AR41" s="97" t="s">
        <v>125</v>
      </c>
      <c r="AV41" s="99"/>
      <c r="AW41" s="159" t="s">
        <v>1232</v>
      </c>
      <c r="AX41" s="102" t="s">
        <v>1233</v>
      </c>
      <c r="AY41" s="157" t="s">
        <v>1234</v>
      </c>
      <c r="AZ41" s="159"/>
      <c r="BF41" s="103">
        <v>46125</v>
      </c>
      <c r="BG41" s="46"/>
      <c r="BH41" s="46"/>
      <c r="BI41" s="46">
        <f t="shared" si="1"/>
        <v>0</v>
      </c>
      <c r="BJ41" s="46">
        <f t="shared" si="2"/>
        <v>0</v>
      </c>
    </row>
    <row r="42" spans="1:62" ht="120" customHeight="1" x14ac:dyDescent="0.2">
      <c r="A42" s="170" t="s">
        <v>180</v>
      </c>
      <c r="B42" s="132"/>
      <c r="C42" s="150">
        <v>0</v>
      </c>
      <c r="D42" s="150">
        <v>0</v>
      </c>
      <c r="E42" s="133">
        <v>317.10000000000002</v>
      </c>
      <c r="F42" s="134" t="s">
        <v>1235</v>
      </c>
      <c r="G42" s="86" t="s">
        <v>437</v>
      </c>
      <c r="H42" s="86" t="s">
        <v>513</v>
      </c>
      <c r="I42" s="89"/>
      <c r="J42" s="90" t="s">
        <v>195</v>
      </c>
      <c r="K42" s="86"/>
      <c r="L42" s="86"/>
      <c r="M42" s="92" t="s">
        <v>133</v>
      </c>
      <c r="N42" s="86" t="s">
        <v>108</v>
      </c>
      <c r="O42" s="163" t="s">
        <v>221</v>
      </c>
      <c r="P42" s="163" t="s">
        <v>222</v>
      </c>
      <c r="Q42" s="91" t="s">
        <v>109</v>
      </c>
      <c r="R42" s="91" t="s">
        <v>206</v>
      </c>
      <c r="S42" s="91" t="s">
        <v>1236</v>
      </c>
      <c r="T42" s="92">
        <v>10</v>
      </c>
      <c r="U42" s="93">
        <v>20</v>
      </c>
      <c r="V42" s="94">
        <v>46122</v>
      </c>
      <c r="W42" s="94">
        <v>46122</v>
      </c>
      <c r="X42" s="95">
        <v>9785171845919</v>
      </c>
      <c r="Y42" s="96">
        <v>48</v>
      </c>
      <c r="Z42" s="97">
        <v>0.114</v>
      </c>
      <c r="AA42" s="98" t="s">
        <v>175</v>
      </c>
      <c r="AB42" s="98" t="s">
        <v>220</v>
      </c>
      <c r="AC42" s="98" t="s">
        <v>176</v>
      </c>
      <c r="AD42" s="91">
        <v>3</v>
      </c>
      <c r="AE42" s="169" t="s">
        <v>196</v>
      </c>
      <c r="AF42" s="168"/>
      <c r="AG42" s="98" t="s">
        <v>243</v>
      </c>
      <c r="AH42" s="98"/>
      <c r="AI42" s="86" t="s">
        <v>514</v>
      </c>
      <c r="AJ42" s="101"/>
      <c r="AK42" s="91"/>
      <c r="AL42" s="100" t="s">
        <v>1237</v>
      </c>
      <c r="AM42" s="86" t="s">
        <v>230</v>
      </c>
      <c r="AN42" s="86" t="s">
        <v>231</v>
      </c>
      <c r="AO42" s="143">
        <f t="shared" si="0"/>
        <v>0</v>
      </c>
      <c r="AP42" s="85" t="s">
        <v>1238</v>
      </c>
      <c r="AQ42" s="100" t="s">
        <v>111</v>
      </c>
      <c r="AR42" s="97" t="s">
        <v>125</v>
      </c>
      <c r="AV42" s="99"/>
      <c r="AW42" s="159" t="s">
        <v>1239</v>
      </c>
      <c r="AX42" s="102"/>
      <c r="AY42" s="157" t="s">
        <v>1240</v>
      </c>
      <c r="AZ42" s="159"/>
      <c r="BF42" s="103">
        <v>46125</v>
      </c>
      <c r="BG42" s="46"/>
      <c r="BH42" s="46"/>
      <c r="BI42" s="46">
        <f t="shared" si="1"/>
        <v>0</v>
      </c>
      <c r="BJ42" s="46">
        <f t="shared" si="2"/>
        <v>0</v>
      </c>
    </row>
    <row r="43" spans="1:62" ht="120" customHeight="1" x14ac:dyDescent="0.2">
      <c r="A43" s="170" t="s">
        <v>180</v>
      </c>
      <c r="B43" s="132"/>
      <c r="C43" s="150">
        <v>0</v>
      </c>
      <c r="D43" s="150">
        <v>0</v>
      </c>
      <c r="E43" s="133">
        <v>342.3</v>
      </c>
      <c r="F43" s="134" t="s">
        <v>1241</v>
      </c>
      <c r="G43" s="86" t="s">
        <v>207</v>
      </c>
      <c r="H43" s="86" t="s">
        <v>513</v>
      </c>
      <c r="I43" s="89"/>
      <c r="J43" s="90">
        <v>4</v>
      </c>
      <c r="K43" s="86"/>
      <c r="L43" s="86"/>
      <c r="M43" s="92" t="s">
        <v>133</v>
      </c>
      <c r="N43" s="86" t="s">
        <v>108</v>
      </c>
      <c r="O43" s="163" t="s">
        <v>221</v>
      </c>
      <c r="P43" s="163" t="s">
        <v>222</v>
      </c>
      <c r="Q43" s="91" t="s">
        <v>109</v>
      </c>
      <c r="R43" s="91" t="s">
        <v>206</v>
      </c>
      <c r="S43" s="91" t="s">
        <v>1242</v>
      </c>
      <c r="T43" s="92">
        <v>10</v>
      </c>
      <c r="U43" s="93">
        <v>20</v>
      </c>
      <c r="V43" s="94">
        <v>45331</v>
      </c>
      <c r="W43" s="94">
        <v>46122</v>
      </c>
      <c r="X43" s="95">
        <v>9785171621261</v>
      </c>
      <c r="Y43" s="96">
        <v>64</v>
      </c>
      <c r="Z43" s="97">
        <v>0.14000000000000001</v>
      </c>
      <c r="AA43" s="98" t="s">
        <v>175</v>
      </c>
      <c r="AB43" s="98" t="s">
        <v>159</v>
      </c>
      <c r="AC43" s="98" t="s">
        <v>176</v>
      </c>
      <c r="AD43" s="91">
        <v>3</v>
      </c>
      <c r="AE43" s="135" t="s">
        <v>116</v>
      </c>
      <c r="AF43" s="168"/>
      <c r="AG43" s="98" t="s">
        <v>1243</v>
      </c>
      <c r="AH43" s="98"/>
      <c r="AI43" s="86" t="s">
        <v>514</v>
      </c>
      <c r="AJ43" s="101"/>
      <c r="AK43" s="91"/>
      <c r="AL43" s="100" t="s">
        <v>1244</v>
      </c>
      <c r="AM43" s="86" t="s">
        <v>249</v>
      </c>
      <c r="AN43" s="86" t="s">
        <v>231</v>
      </c>
      <c r="AO43" s="143">
        <f t="shared" si="0"/>
        <v>0</v>
      </c>
      <c r="AP43" s="85" t="s">
        <v>1245</v>
      </c>
      <c r="AQ43" s="100" t="s">
        <v>157</v>
      </c>
      <c r="AR43" s="97" t="s">
        <v>125</v>
      </c>
      <c r="AV43" s="99"/>
      <c r="AW43" s="159" t="s">
        <v>1246</v>
      </c>
      <c r="AX43" s="102"/>
      <c r="AY43" s="157" t="s">
        <v>1247</v>
      </c>
      <c r="AZ43" s="159"/>
      <c r="BF43" s="103">
        <v>46125</v>
      </c>
      <c r="BG43" s="46"/>
      <c r="BH43" s="46"/>
      <c r="BI43" s="46">
        <f t="shared" si="1"/>
        <v>0</v>
      </c>
      <c r="BJ43" s="46">
        <f t="shared" si="2"/>
        <v>0</v>
      </c>
    </row>
    <row r="44" spans="1:62" ht="120" customHeight="1" x14ac:dyDescent="0.2">
      <c r="A44" s="170" t="s">
        <v>180</v>
      </c>
      <c r="B44" s="132"/>
      <c r="C44" s="150">
        <v>0</v>
      </c>
      <c r="D44" s="150">
        <v>0</v>
      </c>
      <c r="E44" s="133">
        <v>220.5</v>
      </c>
      <c r="F44" s="134" t="s">
        <v>3023</v>
      </c>
      <c r="G44" s="86" t="s">
        <v>211</v>
      </c>
      <c r="H44" s="86" t="s">
        <v>426</v>
      </c>
      <c r="I44" s="89"/>
      <c r="J44" s="90" t="s">
        <v>197</v>
      </c>
      <c r="K44" s="86"/>
      <c r="L44" s="86"/>
      <c r="M44" s="92" t="s">
        <v>212</v>
      </c>
      <c r="N44" s="86" t="s">
        <v>108</v>
      </c>
      <c r="O44" s="163" t="s">
        <v>213</v>
      </c>
      <c r="P44" s="163" t="s">
        <v>316</v>
      </c>
      <c r="Q44" s="91" t="s">
        <v>109</v>
      </c>
      <c r="R44" s="91" t="s">
        <v>206</v>
      </c>
      <c r="S44" s="91" t="s">
        <v>3024</v>
      </c>
      <c r="T44" s="92">
        <v>10</v>
      </c>
      <c r="U44" s="93">
        <v>22</v>
      </c>
      <c r="V44" s="94">
        <v>46126</v>
      </c>
      <c r="W44" s="94">
        <v>46126</v>
      </c>
      <c r="X44" s="95">
        <v>9785171759209</v>
      </c>
      <c r="Y44" s="96">
        <v>64</v>
      </c>
      <c r="Z44" s="97">
        <v>0.123</v>
      </c>
      <c r="AA44" s="98" t="s">
        <v>155</v>
      </c>
      <c r="AB44" s="98" t="s">
        <v>160</v>
      </c>
      <c r="AC44" s="98" t="s">
        <v>156</v>
      </c>
      <c r="AD44" s="91">
        <v>3</v>
      </c>
      <c r="AE44" s="169" t="s">
        <v>196</v>
      </c>
      <c r="AF44" s="168"/>
      <c r="AG44" s="98" t="s">
        <v>273</v>
      </c>
      <c r="AH44" s="98"/>
      <c r="AI44" s="86" t="s">
        <v>427</v>
      </c>
      <c r="AJ44" s="101" t="s">
        <v>141</v>
      </c>
      <c r="AK44" s="91"/>
      <c r="AL44" s="100" t="s">
        <v>3025</v>
      </c>
      <c r="AM44" s="86" t="s">
        <v>185</v>
      </c>
      <c r="AN44" s="86" t="s">
        <v>142</v>
      </c>
      <c r="AO44" s="143">
        <f t="shared" si="0"/>
        <v>0</v>
      </c>
      <c r="AP44" s="85" t="s">
        <v>3026</v>
      </c>
      <c r="AQ44" s="100" t="s">
        <v>147</v>
      </c>
      <c r="AR44" s="97" t="s">
        <v>125</v>
      </c>
      <c r="AV44" s="99"/>
      <c r="AW44" s="159" t="s">
        <v>3027</v>
      </c>
      <c r="AX44" s="102" t="s">
        <v>3028</v>
      </c>
      <c r="AY44" s="157" t="s">
        <v>3029</v>
      </c>
      <c r="AZ44" s="159"/>
      <c r="BF44" s="103">
        <v>46128</v>
      </c>
      <c r="BG44" s="46"/>
      <c r="BH44" s="46"/>
      <c r="BI44" s="46">
        <f t="shared" si="1"/>
        <v>0</v>
      </c>
      <c r="BJ44" s="46">
        <f t="shared" si="2"/>
        <v>0</v>
      </c>
    </row>
    <row r="45" spans="1:62" ht="120" customHeight="1" x14ac:dyDescent="0.2">
      <c r="A45" s="170" t="s">
        <v>180</v>
      </c>
      <c r="B45" s="132"/>
      <c r="C45" s="150">
        <v>0</v>
      </c>
      <c r="D45" s="150">
        <v>0</v>
      </c>
      <c r="E45" s="133">
        <v>220.5</v>
      </c>
      <c r="F45" s="134" t="s">
        <v>3030</v>
      </c>
      <c r="G45" s="86" t="s">
        <v>211</v>
      </c>
      <c r="H45" s="86" t="s">
        <v>426</v>
      </c>
      <c r="I45" s="89"/>
      <c r="J45" s="90" t="s">
        <v>197</v>
      </c>
      <c r="K45" s="86"/>
      <c r="L45" s="86"/>
      <c r="M45" s="92" t="s">
        <v>212</v>
      </c>
      <c r="N45" s="86" t="s">
        <v>108</v>
      </c>
      <c r="O45" s="163" t="s">
        <v>213</v>
      </c>
      <c r="P45" s="163" t="s">
        <v>316</v>
      </c>
      <c r="Q45" s="91" t="s">
        <v>109</v>
      </c>
      <c r="R45" s="91" t="s">
        <v>206</v>
      </c>
      <c r="S45" s="91" t="s">
        <v>3031</v>
      </c>
      <c r="T45" s="92">
        <v>10</v>
      </c>
      <c r="U45" s="93">
        <v>22</v>
      </c>
      <c r="V45" s="94">
        <v>46126</v>
      </c>
      <c r="W45" s="94">
        <v>46126</v>
      </c>
      <c r="X45" s="95">
        <v>9785171759223</v>
      </c>
      <c r="Y45" s="96">
        <v>64</v>
      </c>
      <c r="Z45" s="97">
        <v>0.123</v>
      </c>
      <c r="AA45" s="98" t="s">
        <v>155</v>
      </c>
      <c r="AB45" s="98" t="s">
        <v>160</v>
      </c>
      <c r="AC45" s="98" t="s">
        <v>156</v>
      </c>
      <c r="AD45" s="91">
        <v>3</v>
      </c>
      <c r="AE45" s="169" t="s">
        <v>196</v>
      </c>
      <c r="AF45" s="168"/>
      <c r="AG45" s="98" t="s">
        <v>273</v>
      </c>
      <c r="AH45" s="98"/>
      <c r="AI45" s="86" t="s">
        <v>427</v>
      </c>
      <c r="AJ45" s="101" t="s">
        <v>141</v>
      </c>
      <c r="AK45" s="91"/>
      <c r="AL45" s="100" t="s">
        <v>3032</v>
      </c>
      <c r="AM45" s="86" t="s">
        <v>185</v>
      </c>
      <c r="AN45" s="86" t="s">
        <v>142</v>
      </c>
      <c r="AO45" s="143">
        <f t="shared" si="0"/>
        <v>0</v>
      </c>
      <c r="AP45" s="85" t="s">
        <v>3033</v>
      </c>
      <c r="AQ45" s="100" t="s">
        <v>147</v>
      </c>
      <c r="AR45" s="97" t="s">
        <v>125</v>
      </c>
      <c r="AV45" s="99"/>
      <c r="AW45" s="159" t="s">
        <v>3034</v>
      </c>
      <c r="AX45" s="102" t="s">
        <v>3035</v>
      </c>
      <c r="AY45" s="157" t="s">
        <v>3036</v>
      </c>
      <c r="AZ45" s="159"/>
      <c r="BF45" s="103">
        <v>46128</v>
      </c>
      <c r="BG45" s="46"/>
      <c r="BH45" s="46"/>
      <c r="BI45" s="46">
        <f t="shared" si="1"/>
        <v>0</v>
      </c>
      <c r="BJ45" s="46">
        <f t="shared" si="2"/>
        <v>0</v>
      </c>
    </row>
    <row r="46" spans="1:62" ht="120" customHeight="1" x14ac:dyDescent="0.2">
      <c r="A46" s="170" t="s">
        <v>180</v>
      </c>
      <c r="B46" s="132"/>
      <c r="C46" s="150">
        <v>0</v>
      </c>
      <c r="D46" s="150">
        <v>0</v>
      </c>
      <c r="E46" s="133">
        <v>648.9</v>
      </c>
      <c r="F46" s="134" t="s">
        <v>706</v>
      </c>
      <c r="G46" s="86" t="s">
        <v>625</v>
      </c>
      <c r="H46" s="86" t="s">
        <v>707</v>
      </c>
      <c r="I46" s="89"/>
      <c r="J46" s="90">
        <v>4</v>
      </c>
      <c r="K46" s="86"/>
      <c r="L46" s="86"/>
      <c r="M46" s="92" t="s">
        <v>133</v>
      </c>
      <c r="N46" s="86" t="s">
        <v>108</v>
      </c>
      <c r="O46" s="163" t="s">
        <v>173</v>
      </c>
      <c r="P46" s="163" t="s">
        <v>189</v>
      </c>
      <c r="Q46" s="91" t="s">
        <v>109</v>
      </c>
      <c r="R46" s="91" t="s">
        <v>206</v>
      </c>
      <c r="S46" s="91" t="s">
        <v>708</v>
      </c>
      <c r="T46" s="92">
        <v>22</v>
      </c>
      <c r="U46" s="93">
        <v>12</v>
      </c>
      <c r="V46" s="94">
        <v>44853</v>
      </c>
      <c r="W46" s="94">
        <v>46120</v>
      </c>
      <c r="X46" s="95">
        <v>9785171521899</v>
      </c>
      <c r="Y46" s="96">
        <v>416</v>
      </c>
      <c r="Z46" s="97">
        <v>0.4</v>
      </c>
      <c r="AA46" s="98" t="s">
        <v>145</v>
      </c>
      <c r="AB46" s="98" t="s">
        <v>192</v>
      </c>
      <c r="AC46" s="98" t="s">
        <v>146</v>
      </c>
      <c r="AD46" s="91" t="s">
        <v>110</v>
      </c>
      <c r="AE46" s="135" t="s">
        <v>116</v>
      </c>
      <c r="AF46" s="168"/>
      <c r="AG46" s="98" t="s">
        <v>452</v>
      </c>
      <c r="AH46" s="98"/>
      <c r="AI46" s="86" t="s">
        <v>709</v>
      </c>
      <c r="AJ46" s="101"/>
      <c r="AK46" s="91" t="s">
        <v>626</v>
      </c>
      <c r="AL46" s="100" t="s">
        <v>710</v>
      </c>
      <c r="AM46" s="86" t="s">
        <v>311</v>
      </c>
      <c r="AN46" s="86" t="s">
        <v>231</v>
      </c>
      <c r="AO46" s="143">
        <f t="shared" si="0"/>
        <v>0</v>
      </c>
      <c r="AP46" s="85" t="s">
        <v>711</v>
      </c>
      <c r="AQ46" s="100" t="s">
        <v>111</v>
      </c>
      <c r="AR46" s="97" t="s">
        <v>125</v>
      </c>
      <c r="AV46" s="99"/>
      <c r="AW46" s="159" t="s">
        <v>712</v>
      </c>
      <c r="AX46" s="102"/>
      <c r="AY46" s="157" t="s">
        <v>713</v>
      </c>
      <c r="AZ46" s="159"/>
      <c r="BF46" s="103">
        <v>46122</v>
      </c>
      <c r="BG46" s="46"/>
      <c r="BH46" s="46"/>
      <c r="BI46" s="46">
        <f t="shared" si="1"/>
        <v>0</v>
      </c>
      <c r="BJ46" s="46">
        <f t="shared" si="2"/>
        <v>0</v>
      </c>
    </row>
    <row r="47" spans="1:62" ht="120" customHeight="1" x14ac:dyDescent="0.2">
      <c r="A47" s="170" t="s">
        <v>180</v>
      </c>
      <c r="B47" s="132"/>
      <c r="C47" s="150">
        <v>0</v>
      </c>
      <c r="D47" s="150">
        <v>0</v>
      </c>
      <c r="E47" s="133">
        <v>280.35000000000002</v>
      </c>
      <c r="F47" s="134" t="s">
        <v>714</v>
      </c>
      <c r="G47" s="86" t="s">
        <v>207</v>
      </c>
      <c r="H47" s="86" t="s">
        <v>522</v>
      </c>
      <c r="I47" s="89"/>
      <c r="J47" s="90" t="s">
        <v>195</v>
      </c>
      <c r="K47" s="86"/>
      <c r="L47" s="86"/>
      <c r="M47" s="92" t="s">
        <v>133</v>
      </c>
      <c r="N47" s="86" t="s">
        <v>108</v>
      </c>
      <c r="O47" s="163" t="s">
        <v>173</v>
      </c>
      <c r="P47" s="163" t="s">
        <v>189</v>
      </c>
      <c r="Q47" s="91" t="s">
        <v>109</v>
      </c>
      <c r="R47" s="91" t="s">
        <v>206</v>
      </c>
      <c r="S47" s="91" t="s">
        <v>715</v>
      </c>
      <c r="T47" s="92">
        <v>10</v>
      </c>
      <c r="U47" s="93">
        <v>40</v>
      </c>
      <c r="V47" s="94">
        <v>46118</v>
      </c>
      <c r="W47" s="94">
        <v>46118</v>
      </c>
      <c r="X47" s="95">
        <v>9785171848996</v>
      </c>
      <c r="Y47" s="96">
        <v>48</v>
      </c>
      <c r="Z47" s="97">
        <v>8.2000000000000003E-2</v>
      </c>
      <c r="AA47" s="98" t="s">
        <v>175</v>
      </c>
      <c r="AB47" s="98" t="s">
        <v>191</v>
      </c>
      <c r="AC47" s="98" t="s">
        <v>176</v>
      </c>
      <c r="AD47" s="91">
        <v>3</v>
      </c>
      <c r="AE47" s="169" t="s">
        <v>196</v>
      </c>
      <c r="AF47" s="168"/>
      <c r="AG47" s="98" t="s">
        <v>471</v>
      </c>
      <c r="AH47" s="98"/>
      <c r="AI47" s="86" t="s">
        <v>523</v>
      </c>
      <c r="AJ47" s="101"/>
      <c r="AK47" s="91"/>
      <c r="AL47" s="100" t="s">
        <v>716</v>
      </c>
      <c r="AM47" s="86" t="s">
        <v>264</v>
      </c>
      <c r="AN47" s="86" t="s">
        <v>231</v>
      </c>
      <c r="AO47" s="143">
        <f t="shared" si="0"/>
        <v>0</v>
      </c>
      <c r="AP47" s="85" t="s">
        <v>717</v>
      </c>
      <c r="AQ47" s="100" t="s">
        <v>143</v>
      </c>
      <c r="AR47" s="97" t="s">
        <v>125</v>
      </c>
      <c r="AV47" s="99"/>
      <c r="AW47" s="159" t="s">
        <v>718</v>
      </c>
      <c r="AX47" s="102"/>
      <c r="AY47" s="157" t="s">
        <v>719</v>
      </c>
      <c r="AZ47" s="159"/>
      <c r="BF47" s="103">
        <v>46122</v>
      </c>
      <c r="BG47" s="46"/>
      <c r="BH47" s="46"/>
      <c r="BI47" s="46">
        <f t="shared" si="1"/>
        <v>0</v>
      </c>
      <c r="BJ47" s="46">
        <f t="shared" si="2"/>
        <v>0</v>
      </c>
    </row>
    <row r="48" spans="1:62" ht="120" customHeight="1" x14ac:dyDescent="0.2">
      <c r="A48" s="170" t="s">
        <v>180</v>
      </c>
      <c r="B48" s="132"/>
      <c r="C48" s="150">
        <v>0</v>
      </c>
      <c r="D48" s="150">
        <v>0</v>
      </c>
      <c r="E48" s="133">
        <v>428.40000000000003</v>
      </c>
      <c r="F48" s="134" t="s">
        <v>1248</v>
      </c>
      <c r="G48" s="86" t="s">
        <v>1249</v>
      </c>
      <c r="H48" s="86" t="s">
        <v>1250</v>
      </c>
      <c r="I48" s="89"/>
      <c r="J48" s="90" t="s">
        <v>195</v>
      </c>
      <c r="K48" s="86"/>
      <c r="L48" s="86"/>
      <c r="M48" s="92" t="s">
        <v>133</v>
      </c>
      <c r="N48" s="86" t="s">
        <v>108</v>
      </c>
      <c r="O48" s="163" t="s">
        <v>234</v>
      </c>
      <c r="P48" s="163" t="s">
        <v>334</v>
      </c>
      <c r="Q48" s="91" t="s">
        <v>109</v>
      </c>
      <c r="R48" s="91" t="s">
        <v>206</v>
      </c>
      <c r="S48" s="91" t="s">
        <v>1251</v>
      </c>
      <c r="T48" s="92">
        <v>10</v>
      </c>
      <c r="U48" s="93">
        <v>22</v>
      </c>
      <c r="V48" s="94">
        <v>46121</v>
      </c>
      <c r="W48" s="94">
        <v>46121</v>
      </c>
      <c r="X48" s="95">
        <v>9785171719036</v>
      </c>
      <c r="Y48" s="96">
        <v>64</v>
      </c>
      <c r="Z48" s="97">
        <v>0.28499999999999998</v>
      </c>
      <c r="AA48" s="98" t="s">
        <v>406</v>
      </c>
      <c r="AB48" s="98" t="s">
        <v>324</v>
      </c>
      <c r="AC48" s="98" t="s">
        <v>156</v>
      </c>
      <c r="AD48" s="91">
        <v>3</v>
      </c>
      <c r="AE48" s="169" t="s">
        <v>196</v>
      </c>
      <c r="AF48" s="168"/>
      <c r="AG48" s="98" t="s">
        <v>1252</v>
      </c>
      <c r="AH48" s="98"/>
      <c r="AI48" s="86" t="s">
        <v>1253</v>
      </c>
      <c r="AJ48" s="101"/>
      <c r="AK48" s="91"/>
      <c r="AL48" s="100" t="s">
        <v>1254</v>
      </c>
      <c r="AM48" s="86" t="s">
        <v>233</v>
      </c>
      <c r="AN48" s="86" t="s">
        <v>231</v>
      </c>
      <c r="AO48" s="143">
        <f t="shared" si="0"/>
        <v>0</v>
      </c>
      <c r="AP48" s="85" t="s">
        <v>1255</v>
      </c>
      <c r="AQ48" s="100" t="s">
        <v>111</v>
      </c>
      <c r="AR48" s="97" t="s">
        <v>125</v>
      </c>
      <c r="AV48" s="99"/>
      <c r="AW48" s="159" t="s">
        <v>1256</v>
      </c>
      <c r="AX48" s="102" t="s">
        <v>1257</v>
      </c>
      <c r="AY48" s="157" t="s">
        <v>1257</v>
      </c>
      <c r="AZ48" s="159"/>
      <c r="BF48" s="103">
        <v>46125</v>
      </c>
      <c r="BG48" s="46"/>
      <c r="BH48" s="46"/>
      <c r="BI48" s="46">
        <f t="shared" si="1"/>
        <v>0</v>
      </c>
      <c r="BJ48" s="46">
        <f t="shared" si="2"/>
        <v>0</v>
      </c>
    </row>
    <row r="49" spans="1:62" ht="120" customHeight="1" x14ac:dyDescent="0.2">
      <c r="A49" s="170" t="s">
        <v>180</v>
      </c>
      <c r="B49" s="132"/>
      <c r="C49" s="150">
        <v>0</v>
      </c>
      <c r="D49" s="150">
        <v>0</v>
      </c>
      <c r="E49" s="133">
        <v>957.6</v>
      </c>
      <c r="F49" s="134" t="s">
        <v>3037</v>
      </c>
      <c r="G49" s="86" t="s">
        <v>3038</v>
      </c>
      <c r="H49" s="86" t="s">
        <v>3039</v>
      </c>
      <c r="I49" s="89"/>
      <c r="J49" s="90">
        <v>2</v>
      </c>
      <c r="K49" s="86"/>
      <c r="L49" s="86"/>
      <c r="M49" s="92" t="s">
        <v>144</v>
      </c>
      <c r="N49" s="86" t="s">
        <v>108</v>
      </c>
      <c r="O49" s="163" t="s">
        <v>509</v>
      </c>
      <c r="P49" s="163" t="s">
        <v>510</v>
      </c>
      <c r="Q49" s="91" t="s">
        <v>109</v>
      </c>
      <c r="R49" s="91" t="s">
        <v>206</v>
      </c>
      <c r="S49" s="91" t="s">
        <v>3040</v>
      </c>
      <c r="T49" s="92">
        <v>10</v>
      </c>
      <c r="U49" s="93">
        <v>8</v>
      </c>
      <c r="V49" s="94">
        <v>41085</v>
      </c>
      <c r="W49" s="94">
        <v>46125</v>
      </c>
      <c r="X49" s="95">
        <v>9785170779109</v>
      </c>
      <c r="Y49" s="96">
        <v>72</v>
      </c>
      <c r="Z49" s="97">
        <v>0.432</v>
      </c>
      <c r="AA49" s="98" t="s">
        <v>3041</v>
      </c>
      <c r="AB49" s="98" t="s">
        <v>517</v>
      </c>
      <c r="AC49" s="98" t="s">
        <v>3042</v>
      </c>
      <c r="AD49" s="91">
        <v>3</v>
      </c>
      <c r="AE49" s="135" t="s">
        <v>116</v>
      </c>
      <c r="AF49" s="168"/>
      <c r="AG49" s="98" t="s">
        <v>524</v>
      </c>
      <c r="AH49" s="98"/>
      <c r="AI49" s="86" t="s">
        <v>3043</v>
      </c>
      <c r="AJ49" s="101"/>
      <c r="AK49" s="91" t="s">
        <v>3044</v>
      </c>
      <c r="AL49" s="100" t="s">
        <v>3045</v>
      </c>
      <c r="AM49" s="86" t="s">
        <v>408</v>
      </c>
      <c r="AN49" s="86" t="s">
        <v>231</v>
      </c>
      <c r="AO49" s="143">
        <f t="shared" si="0"/>
        <v>0</v>
      </c>
      <c r="AP49" s="85" t="s">
        <v>3046</v>
      </c>
      <c r="AQ49" s="100" t="s">
        <v>111</v>
      </c>
      <c r="AR49" s="97" t="s">
        <v>125</v>
      </c>
      <c r="AV49" s="99"/>
      <c r="AW49" s="159" t="s">
        <v>3047</v>
      </c>
      <c r="AX49" s="102"/>
      <c r="AY49" s="157" t="s">
        <v>3048</v>
      </c>
      <c r="AZ49" s="159"/>
      <c r="BF49" s="103">
        <v>46128</v>
      </c>
      <c r="BG49" s="46"/>
      <c r="BH49" s="46"/>
      <c r="BI49" s="46">
        <f t="shared" si="1"/>
        <v>0</v>
      </c>
      <c r="BJ49" s="46">
        <f t="shared" si="2"/>
        <v>0</v>
      </c>
    </row>
    <row r="50" spans="1:62" ht="120" customHeight="1" x14ac:dyDescent="0.2">
      <c r="A50" s="170" t="s">
        <v>180</v>
      </c>
      <c r="B50" s="132"/>
      <c r="C50" s="150">
        <v>0</v>
      </c>
      <c r="D50" s="150">
        <v>0</v>
      </c>
      <c r="E50" s="133">
        <v>1209.6000000000001</v>
      </c>
      <c r="F50" s="134" t="s">
        <v>3037</v>
      </c>
      <c r="G50" s="86" t="s">
        <v>3038</v>
      </c>
      <c r="H50" s="86" t="s">
        <v>3049</v>
      </c>
      <c r="I50" s="89"/>
      <c r="J50" s="90">
        <v>1</v>
      </c>
      <c r="K50" s="86"/>
      <c r="L50" s="86"/>
      <c r="M50" s="92" t="s">
        <v>144</v>
      </c>
      <c r="N50" s="86" t="s">
        <v>108</v>
      </c>
      <c r="O50" s="163" t="s">
        <v>509</v>
      </c>
      <c r="P50" s="163" t="s">
        <v>510</v>
      </c>
      <c r="Q50" s="91" t="s">
        <v>109</v>
      </c>
      <c r="R50" s="91" t="s">
        <v>206</v>
      </c>
      <c r="S50" s="91" t="s">
        <v>3050</v>
      </c>
      <c r="T50" s="92">
        <v>10</v>
      </c>
      <c r="U50" s="93">
        <v>8</v>
      </c>
      <c r="V50" s="94">
        <v>41106</v>
      </c>
      <c r="W50" s="94">
        <v>46125</v>
      </c>
      <c r="X50" s="95">
        <v>9785170779093</v>
      </c>
      <c r="Y50" s="96">
        <v>72</v>
      </c>
      <c r="Z50" s="97">
        <v>0.64800000000000002</v>
      </c>
      <c r="AA50" s="98" t="s">
        <v>3041</v>
      </c>
      <c r="AB50" s="98" t="s">
        <v>517</v>
      </c>
      <c r="AC50" s="98" t="s">
        <v>3042</v>
      </c>
      <c r="AD50" s="91" t="s">
        <v>110</v>
      </c>
      <c r="AE50" s="135" t="s">
        <v>116</v>
      </c>
      <c r="AF50" s="168"/>
      <c r="AG50" s="98" t="s">
        <v>524</v>
      </c>
      <c r="AH50" s="98"/>
      <c r="AI50" s="86" t="s">
        <v>3051</v>
      </c>
      <c r="AJ50" s="101"/>
      <c r="AK50" s="91" t="s">
        <v>3044</v>
      </c>
      <c r="AL50" s="100" t="s">
        <v>3052</v>
      </c>
      <c r="AM50" s="86" t="s">
        <v>408</v>
      </c>
      <c r="AN50" s="86" t="s">
        <v>231</v>
      </c>
      <c r="AO50" s="143">
        <f t="shared" si="0"/>
        <v>0</v>
      </c>
      <c r="AP50" s="85" t="s">
        <v>3053</v>
      </c>
      <c r="AQ50" s="100" t="s">
        <v>111</v>
      </c>
      <c r="AR50" s="97" t="s">
        <v>125</v>
      </c>
      <c r="AV50" s="99"/>
      <c r="AW50" s="159" t="s">
        <v>3054</v>
      </c>
      <c r="AX50" s="102" t="s">
        <v>3055</v>
      </c>
      <c r="AY50" s="157" t="s">
        <v>3056</v>
      </c>
      <c r="AZ50" s="159"/>
      <c r="BF50" s="103">
        <v>46128</v>
      </c>
      <c r="BG50" s="46"/>
      <c r="BH50" s="46"/>
      <c r="BI50" s="46">
        <f t="shared" si="1"/>
        <v>0</v>
      </c>
      <c r="BJ50" s="46">
        <f t="shared" si="2"/>
        <v>0</v>
      </c>
    </row>
    <row r="51" spans="1:62" ht="120" customHeight="1" x14ac:dyDescent="0.2">
      <c r="A51" s="170" t="s">
        <v>180</v>
      </c>
      <c r="B51" s="132"/>
      <c r="C51" s="150">
        <v>0</v>
      </c>
      <c r="D51" s="150">
        <v>0</v>
      </c>
      <c r="E51" s="133">
        <v>261.45</v>
      </c>
      <c r="F51" s="134" t="s">
        <v>1258</v>
      </c>
      <c r="G51" s="86" t="s">
        <v>207</v>
      </c>
      <c r="H51" s="86" t="s">
        <v>568</v>
      </c>
      <c r="I51" s="89"/>
      <c r="J51" s="90">
        <v>4</v>
      </c>
      <c r="K51" s="86"/>
      <c r="L51" s="86"/>
      <c r="M51" s="92" t="s">
        <v>144</v>
      </c>
      <c r="N51" s="86" t="s">
        <v>108</v>
      </c>
      <c r="O51" s="163" t="s">
        <v>236</v>
      </c>
      <c r="P51" s="163" t="s">
        <v>341</v>
      </c>
      <c r="Q51" s="91" t="s">
        <v>109</v>
      </c>
      <c r="R51" s="91" t="s">
        <v>206</v>
      </c>
      <c r="S51" s="91" t="s">
        <v>1259</v>
      </c>
      <c r="T51" s="92">
        <v>22</v>
      </c>
      <c r="U51" s="93">
        <v>20</v>
      </c>
      <c r="V51" s="94">
        <v>45075</v>
      </c>
      <c r="W51" s="94">
        <v>46118</v>
      </c>
      <c r="X51" s="95">
        <v>9785171568641</v>
      </c>
      <c r="Y51" s="96">
        <v>80</v>
      </c>
      <c r="Z51" s="97">
        <v>0.11</v>
      </c>
      <c r="AA51" s="98" t="s">
        <v>331</v>
      </c>
      <c r="AB51" s="98" t="s">
        <v>191</v>
      </c>
      <c r="AC51" s="98" t="s">
        <v>1260</v>
      </c>
      <c r="AD51" s="91">
        <v>3</v>
      </c>
      <c r="AE51" s="135" t="s">
        <v>116</v>
      </c>
      <c r="AF51" s="168"/>
      <c r="AG51" s="98" t="s">
        <v>296</v>
      </c>
      <c r="AH51" s="98"/>
      <c r="AI51" s="86" t="s">
        <v>569</v>
      </c>
      <c r="AJ51" s="101"/>
      <c r="AK51" s="91"/>
      <c r="AL51" s="100" t="s">
        <v>1261</v>
      </c>
      <c r="AM51" s="86" t="s">
        <v>297</v>
      </c>
      <c r="AN51" s="86" t="s">
        <v>231</v>
      </c>
      <c r="AO51" s="143">
        <f t="shared" si="0"/>
        <v>0</v>
      </c>
      <c r="AP51" s="85" t="s">
        <v>1262</v>
      </c>
      <c r="AQ51" s="100" t="s">
        <v>143</v>
      </c>
      <c r="AR51" s="97" t="s">
        <v>125</v>
      </c>
      <c r="AV51" s="99"/>
      <c r="AW51" s="159" t="s">
        <v>1263</v>
      </c>
      <c r="AX51" s="102"/>
      <c r="AY51" s="157" t="s">
        <v>1264</v>
      </c>
      <c r="AZ51" s="159"/>
      <c r="BF51" s="103">
        <v>46125</v>
      </c>
      <c r="BG51" s="46"/>
      <c r="BH51" s="46"/>
      <c r="BI51" s="46">
        <f t="shared" si="1"/>
        <v>0</v>
      </c>
      <c r="BJ51" s="46">
        <f t="shared" si="2"/>
        <v>0</v>
      </c>
    </row>
    <row r="52" spans="1:62" ht="120" customHeight="1" x14ac:dyDescent="0.2">
      <c r="A52" s="170" t="s">
        <v>180</v>
      </c>
      <c r="B52" s="132"/>
      <c r="C52" s="150">
        <v>0</v>
      </c>
      <c r="D52" s="150">
        <v>0</v>
      </c>
      <c r="E52" s="133">
        <v>261.45</v>
      </c>
      <c r="F52" s="134" t="s">
        <v>1265</v>
      </c>
      <c r="G52" s="86" t="s">
        <v>207</v>
      </c>
      <c r="H52" s="86" t="s">
        <v>568</v>
      </c>
      <c r="I52" s="89"/>
      <c r="J52" s="90">
        <v>4</v>
      </c>
      <c r="K52" s="86"/>
      <c r="L52" s="86"/>
      <c r="M52" s="92" t="s">
        <v>144</v>
      </c>
      <c r="N52" s="86" t="s">
        <v>108</v>
      </c>
      <c r="O52" s="163" t="s">
        <v>236</v>
      </c>
      <c r="P52" s="163" t="s">
        <v>341</v>
      </c>
      <c r="Q52" s="91" t="s">
        <v>109</v>
      </c>
      <c r="R52" s="91" t="s">
        <v>206</v>
      </c>
      <c r="S52" s="91" t="s">
        <v>1266</v>
      </c>
      <c r="T52" s="92">
        <v>22</v>
      </c>
      <c r="U52" s="93">
        <v>20</v>
      </c>
      <c r="V52" s="94">
        <v>45075</v>
      </c>
      <c r="W52" s="94">
        <v>46118</v>
      </c>
      <c r="X52" s="95">
        <v>9785171568665</v>
      </c>
      <c r="Y52" s="96">
        <v>80</v>
      </c>
      <c r="Z52" s="97">
        <v>0.115</v>
      </c>
      <c r="AA52" s="98" t="s">
        <v>331</v>
      </c>
      <c r="AB52" s="98" t="s">
        <v>191</v>
      </c>
      <c r="AC52" s="98" t="s">
        <v>1260</v>
      </c>
      <c r="AD52" s="91">
        <v>3</v>
      </c>
      <c r="AE52" s="135" t="s">
        <v>116</v>
      </c>
      <c r="AF52" s="168"/>
      <c r="AG52" s="98" t="s">
        <v>296</v>
      </c>
      <c r="AH52" s="98"/>
      <c r="AI52" s="86" t="s">
        <v>569</v>
      </c>
      <c r="AJ52" s="101"/>
      <c r="AK52" s="91"/>
      <c r="AL52" s="100" t="s">
        <v>1267</v>
      </c>
      <c r="AM52" s="86" t="s">
        <v>297</v>
      </c>
      <c r="AN52" s="86" t="s">
        <v>231</v>
      </c>
      <c r="AO52" s="143">
        <f t="shared" si="0"/>
        <v>0</v>
      </c>
      <c r="AP52" s="85" t="s">
        <v>1268</v>
      </c>
      <c r="AQ52" s="100" t="s">
        <v>143</v>
      </c>
      <c r="AR52" s="97" t="s">
        <v>125</v>
      </c>
      <c r="AV52" s="99"/>
      <c r="AW52" s="159" t="s">
        <v>1269</v>
      </c>
      <c r="AX52" s="102"/>
      <c r="AY52" s="157" t="s">
        <v>1270</v>
      </c>
      <c r="AZ52" s="159"/>
      <c r="BF52" s="103">
        <v>46125</v>
      </c>
      <c r="BG52" s="46"/>
      <c r="BH52" s="46"/>
      <c r="BI52" s="46">
        <f t="shared" si="1"/>
        <v>0</v>
      </c>
      <c r="BJ52" s="46">
        <f t="shared" si="2"/>
        <v>0</v>
      </c>
    </row>
    <row r="53" spans="1:62" ht="120" customHeight="1" x14ac:dyDescent="0.2">
      <c r="A53" s="170" t="s">
        <v>180</v>
      </c>
      <c r="B53" s="132"/>
      <c r="C53" s="150">
        <v>0</v>
      </c>
      <c r="D53" s="150">
        <v>0</v>
      </c>
      <c r="E53" s="133">
        <v>604.80000000000007</v>
      </c>
      <c r="F53" s="134" t="s">
        <v>2505</v>
      </c>
      <c r="G53" s="86" t="s">
        <v>207</v>
      </c>
      <c r="H53" s="86" t="s">
        <v>2506</v>
      </c>
      <c r="I53" s="89"/>
      <c r="J53" s="90">
        <v>4</v>
      </c>
      <c r="K53" s="86"/>
      <c r="L53" s="86"/>
      <c r="M53" s="92" t="s">
        <v>151</v>
      </c>
      <c r="N53" s="86" t="s">
        <v>108</v>
      </c>
      <c r="O53" s="163" t="s">
        <v>395</v>
      </c>
      <c r="P53" s="163" t="s">
        <v>2507</v>
      </c>
      <c r="Q53" s="91" t="s">
        <v>109</v>
      </c>
      <c r="R53" s="91" t="s">
        <v>206</v>
      </c>
      <c r="S53" s="91" t="s">
        <v>2508</v>
      </c>
      <c r="T53" s="92">
        <v>10</v>
      </c>
      <c r="U53" s="93">
        <v>20</v>
      </c>
      <c r="V53" s="94">
        <v>45197</v>
      </c>
      <c r="W53" s="94">
        <v>46125</v>
      </c>
      <c r="X53" s="95">
        <v>9785171587734</v>
      </c>
      <c r="Y53" s="96">
        <v>160</v>
      </c>
      <c r="Z53" s="97">
        <v>0.27</v>
      </c>
      <c r="AA53" s="98" t="s">
        <v>2509</v>
      </c>
      <c r="AB53" s="98" t="s">
        <v>159</v>
      </c>
      <c r="AC53" s="98" t="s">
        <v>287</v>
      </c>
      <c r="AD53" s="91" t="s">
        <v>110</v>
      </c>
      <c r="AE53" s="135" t="s">
        <v>116</v>
      </c>
      <c r="AF53" s="168"/>
      <c r="AG53" s="98" t="s">
        <v>2062</v>
      </c>
      <c r="AH53" s="98"/>
      <c r="AI53" s="86" t="s">
        <v>2510</v>
      </c>
      <c r="AJ53" s="101"/>
      <c r="AK53" s="91"/>
      <c r="AL53" s="100" t="s">
        <v>2511</v>
      </c>
      <c r="AM53" s="86" t="s">
        <v>582</v>
      </c>
      <c r="AN53" s="86" t="s">
        <v>231</v>
      </c>
      <c r="AO53" s="143">
        <f t="shared" si="0"/>
        <v>0</v>
      </c>
      <c r="AP53" s="85" t="s">
        <v>2512</v>
      </c>
      <c r="AQ53" s="100" t="s">
        <v>157</v>
      </c>
      <c r="AR53" s="97" t="s">
        <v>125</v>
      </c>
      <c r="AV53" s="99"/>
      <c r="AW53" s="159" t="s">
        <v>2513</v>
      </c>
      <c r="AX53" s="102" t="s">
        <v>2514</v>
      </c>
      <c r="AY53" s="157" t="s">
        <v>2515</v>
      </c>
      <c r="AZ53" s="159"/>
      <c r="BF53" s="103">
        <v>46127</v>
      </c>
      <c r="BG53" s="46"/>
      <c r="BH53" s="46"/>
      <c r="BI53" s="46">
        <f t="shared" si="1"/>
        <v>0</v>
      </c>
      <c r="BJ53" s="46">
        <f t="shared" si="2"/>
        <v>0</v>
      </c>
    </row>
    <row r="54" spans="1:62" ht="120" customHeight="1" x14ac:dyDescent="0.2">
      <c r="A54" s="170" t="s">
        <v>180</v>
      </c>
      <c r="B54" s="132"/>
      <c r="C54" s="150">
        <v>0</v>
      </c>
      <c r="D54" s="150">
        <v>0</v>
      </c>
      <c r="E54" s="133">
        <v>718.2</v>
      </c>
      <c r="F54" s="134" t="s">
        <v>2016</v>
      </c>
      <c r="G54" s="86" t="s">
        <v>409</v>
      </c>
      <c r="H54" s="86" t="s">
        <v>2017</v>
      </c>
      <c r="I54" s="89"/>
      <c r="J54" s="90">
        <v>7</v>
      </c>
      <c r="K54" s="86"/>
      <c r="L54" s="86"/>
      <c r="M54" s="92" t="s">
        <v>151</v>
      </c>
      <c r="N54" s="86" t="s">
        <v>108</v>
      </c>
      <c r="O54" s="163" t="s">
        <v>216</v>
      </c>
      <c r="P54" s="163" t="s">
        <v>216</v>
      </c>
      <c r="Q54" s="91" t="s">
        <v>109</v>
      </c>
      <c r="R54" s="91" t="s">
        <v>206</v>
      </c>
      <c r="S54" s="91" t="s">
        <v>2018</v>
      </c>
      <c r="T54" s="92">
        <v>10</v>
      </c>
      <c r="U54" s="93">
        <v>4</v>
      </c>
      <c r="V54" s="94">
        <v>43260</v>
      </c>
      <c r="W54" s="94">
        <v>46122</v>
      </c>
      <c r="X54" s="95">
        <v>9785171086039</v>
      </c>
      <c r="Y54" s="96">
        <v>416</v>
      </c>
      <c r="Z54" s="97">
        <v>0.40699999999999997</v>
      </c>
      <c r="AA54" s="98" t="s">
        <v>145</v>
      </c>
      <c r="AB54" s="98" t="s">
        <v>160</v>
      </c>
      <c r="AC54" s="98" t="s">
        <v>146</v>
      </c>
      <c r="AD54" s="91" t="s">
        <v>110</v>
      </c>
      <c r="AE54" s="135" t="s">
        <v>116</v>
      </c>
      <c r="AF54" s="168"/>
      <c r="AG54" s="98" t="s">
        <v>338</v>
      </c>
      <c r="AH54" s="98"/>
      <c r="AI54" s="86" t="s">
        <v>2019</v>
      </c>
      <c r="AJ54" s="101"/>
      <c r="AK54" s="91"/>
      <c r="AL54" s="100" t="s">
        <v>2020</v>
      </c>
      <c r="AM54" s="86" t="s">
        <v>217</v>
      </c>
      <c r="AN54" s="86" t="s">
        <v>153</v>
      </c>
      <c r="AO54" s="143">
        <f t="shared" si="0"/>
        <v>0</v>
      </c>
      <c r="AP54" s="85" t="s">
        <v>2021</v>
      </c>
      <c r="AQ54" s="100" t="s">
        <v>111</v>
      </c>
      <c r="AR54" s="97" t="s">
        <v>125</v>
      </c>
      <c r="AV54" s="99"/>
      <c r="AW54" s="159" t="s">
        <v>2022</v>
      </c>
      <c r="AX54" s="102" t="s">
        <v>2023</v>
      </c>
      <c r="AY54" s="157" t="s">
        <v>2024</v>
      </c>
      <c r="AZ54" s="159"/>
      <c r="BF54" s="103">
        <v>46126</v>
      </c>
      <c r="BG54" s="46"/>
      <c r="BH54" s="46"/>
      <c r="BI54" s="46">
        <f t="shared" si="1"/>
        <v>0</v>
      </c>
      <c r="BJ54" s="46">
        <f t="shared" si="2"/>
        <v>0</v>
      </c>
    </row>
    <row r="55" spans="1:62" ht="120" customHeight="1" x14ac:dyDescent="0.2">
      <c r="A55" s="170" t="s">
        <v>180</v>
      </c>
      <c r="B55" s="132"/>
      <c r="C55" s="150">
        <v>0</v>
      </c>
      <c r="D55" s="150">
        <v>0</v>
      </c>
      <c r="E55" s="133">
        <v>875.7</v>
      </c>
      <c r="F55" s="134" t="s">
        <v>720</v>
      </c>
      <c r="G55" s="86" t="s">
        <v>721</v>
      </c>
      <c r="H55" s="86" t="s">
        <v>432</v>
      </c>
      <c r="I55" s="89"/>
      <c r="J55" s="90" t="s">
        <v>195</v>
      </c>
      <c r="K55" s="86"/>
      <c r="L55" s="86"/>
      <c r="M55" s="92" t="s">
        <v>151</v>
      </c>
      <c r="N55" s="86" t="s">
        <v>108</v>
      </c>
      <c r="O55" s="163" t="s">
        <v>251</v>
      </c>
      <c r="P55" s="163" t="s">
        <v>251</v>
      </c>
      <c r="Q55" s="91" t="s">
        <v>109</v>
      </c>
      <c r="R55" s="91" t="s">
        <v>206</v>
      </c>
      <c r="S55" s="91" t="s">
        <v>722</v>
      </c>
      <c r="T55" s="92">
        <v>10</v>
      </c>
      <c r="U55" s="93">
        <v>8</v>
      </c>
      <c r="V55" s="94">
        <v>46115</v>
      </c>
      <c r="W55" s="94">
        <v>46115</v>
      </c>
      <c r="X55" s="95">
        <v>9785171771225</v>
      </c>
      <c r="Y55" s="96">
        <v>736</v>
      </c>
      <c r="Z55" s="97">
        <v>0.68799999999999994</v>
      </c>
      <c r="AA55" s="98" t="s">
        <v>145</v>
      </c>
      <c r="AB55" s="98" t="s">
        <v>192</v>
      </c>
      <c r="AC55" s="98" t="s">
        <v>146</v>
      </c>
      <c r="AD55" s="91">
        <v>7</v>
      </c>
      <c r="AE55" s="169" t="s">
        <v>196</v>
      </c>
      <c r="AF55" s="168"/>
      <c r="AG55" s="98" t="s">
        <v>259</v>
      </c>
      <c r="AH55" s="98"/>
      <c r="AI55" s="86" t="s">
        <v>433</v>
      </c>
      <c r="AJ55" s="101"/>
      <c r="AK55" s="91" t="s">
        <v>723</v>
      </c>
      <c r="AL55" s="100" t="s">
        <v>724</v>
      </c>
      <c r="AM55" s="86" t="s">
        <v>266</v>
      </c>
      <c r="AN55" s="86" t="s">
        <v>153</v>
      </c>
      <c r="AO55" s="143">
        <f t="shared" si="0"/>
        <v>0</v>
      </c>
      <c r="AP55" s="85" t="s">
        <v>725</v>
      </c>
      <c r="AQ55" s="100" t="s">
        <v>154</v>
      </c>
      <c r="AR55" s="97" t="s">
        <v>125</v>
      </c>
      <c r="AV55" s="99"/>
      <c r="AW55" s="159" t="s">
        <v>726</v>
      </c>
      <c r="AX55" s="102" t="s">
        <v>727</v>
      </c>
      <c r="AY55" s="157" t="s">
        <v>728</v>
      </c>
      <c r="AZ55" s="159"/>
      <c r="BF55" s="103">
        <v>46122</v>
      </c>
      <c r="BG55" s="46"/>
      <c r="BH55" s="46"/>
      <c r="BI55" s="46">
        <f t="shared" si="1"/>
        <v>0</v>
      </c>
      <c r="BJ55" s="46">
        <f t="shared" si="2"/>
        <v>0</v>
      </c>
    </row>
    <row r="56" spans="1:62" ht="120" customHeight="1" x14ac:dyDescent="0.2">
      <c r="A56" s="170" t="s">
        <v>180</v>
      </c>
      <c r="B56" s="132"/>
      <c r="C56" s="150">
        <v>0</v>
      </c>
      <c r="D56" s="150">
        <v>0</v>
      </c>
      <c r="E56" s="133">
        <v>806.40000000000009</v>
      </c>
      <c r="F56" s="134" t="s">
        <v>3057</v>
      </c>
      <c r="G56" s="86" t="s">
        <v>3058</v>
      </c>
      <c r="H56" s="86" t="s">
        <v>3059</v>
      </c>
      <c r="I56" s="89"/>
      <c r="J56" s="90">
        <v>3</v>
      </c>
      <c r="K56" s="86"/>
      <c r="L56" s="86"/>
      <c r="M56" s="92" t="s">
        <v>144</v>
      </c>
      <c r="N56" s="86" t="s">
        <v>108</v>
      </c>
      <c r="O56" s="163" t="s">
        <v>232</v>
      </c>
      <c r="P56" s="163" t="s">
        <v>299</v>
      </c>
      <c r="Q56" s="91" t="s">
        <v>109</v>
      </c>
      <c r="R56" s="91" t="s">
        <v>206</v>
      </c>
      <c r="S56" s="91" t="s">
        <v>3060</v>
      </c>
      <c r="T56" s="92">
        <v>10</v>
      </c>
      <c r="U56" s="93">
        <v>14</v>
      </c>
      <c r="V56" s="94">
        <v>44732</v>
      </c>
      <c r="W56" s="94">
        <v>46125</v>
      </c>
      <c r="X56" s="95">
        <v>9785171394455</v>
      </c>
      <c r="Y56" s="96">
        <v>368</v>
      </c>
      <c r="Z56" s="97">
        <v>0.36299999999999999</v>
      </c>
      <c r="AA56" s="98" t="s">
        <v>145</v>
      </c>
      <c r="AB56" s="98" t="s">
        <v>164</v>
      </c>
      <c r="AC56" s="98" t="s">
        <v>146</v>
      </c>
      <c r="AD56" s="91" t="s">
        <v>110</v>
      </c>
      <c r="AE56" s="135" t="s">
        <v>116</v>
      </c>
      <c r="AF56" s="168"/>
      <c r="AG56" s="98" t="s">
        <v>3061</v>
      </c>
      <c r="AH56" s="98"/>
      <c r="AI56" s="86" t="s">
        <v>3062</v>
      </c>
      <c r="AJ56" s="101"/>
      <c r="AK56" s="91" t="s">
        <v>3063</v>
      </c>
      <c r="AL56" s="100" t="s">
        <v>3064</v>
      </c>
      <c r="AM56" s="86" t="s">
        <v>172</v>
      </c>
      <c r="AN56" s="86" t="s">
        <v>153</v>
      </c>
      <c r="AO56" s="143">
        <f t="shared" si="0"/>
        <v>0</v>
      </c>
      <c r="AP56" s="85" t="s">
        <v>3065</v>
      </c>
      <c r="AQ56" s="100" t="s">
        <v>154</v>
      </c>
      <c r="AR56" s="97" t="s">
        <v>125</v>
      </c>
      <c r="AV56" s="99"/>
      <c r="AW56" s="159" t="s">
        <v>3066</v>
      </c>
      <c r="AX56" s="102" t="s">
        <v>3067</v>
      </c>
      <c r="AY56" s="157" t="s">
        <v>3068</v>
      </c>
      <c r="AZ56" s="159"/>
      <c r="BF56" s="103">
        <v>46128</v>
      </c>
      <c r="BG56" s="46"/>
      <c r="BH56" s="46"/>
      <c r="BI56" s="46">
        <f t="shared" si="1"/>
        <v>0</v>
      </c>
      <c r="BJ56" s="46">
        <f t="shared" si="2"/>
        <v>0</v>
      </c>
    </row>
    <row r="57" spans="1:62" ht="120" customHeight="1" x14ac:dyDescent="0.2">
      <c r="A57" s="170" t="s">
        <v>180</v>
      </c>
      <c r="B57" s="132"/>
      <c r="C57" s="150">
        <v>0</v>
      </c>
      <c r="D57" s="150">
        <v>0</v>
      </c>
      <c r="E57" s="133">
        <v>299.25</v>
      </c>
      <c r="F57" s="134" t="s">
        <v>3069</v>
      </c>
      <c r="G57" s="86" t="s">
        <v>3070</v>
      </c>
      <c r="H57" s="86" t="s">
        <v>614</v>
      </c>
      <c r="I57" s="89"/>
      <c r="J57" s="90">
        <v>6</v>
      </c>
      <c r="K57" s="86"/>
      <c r="L57" s="86"/>
      <c r="M57" s="92" t="s">
        <v>138</v>
      </c>
      <c r="N57" s="86" t="s">
        <v>108</v>
      </c>
      <c r="O57" s="163" t="s">
        <v>165</v>
      </c>
      <c r="P57" s="163" t="s">
        <v>166</v>
      </c>
      <c r="Q57" s="91" t="s">
        <v>109</v>
      </c>
      <c r="R57" s="91" t="s">
        <v>206</v>
      </c>
      <c r="S57" s="91" t="s">
        <v>3071</v>
      </c>
      <c r="T57" s="92">
        <v>10</v>
      </c>
      <c r="U57" s="93">
        <v>32</v>
      </c>
      <c r="V57" s="94">
        <v>42657</v>
      </c>
      <c r="W57" s="94">
        <v>46126</v>
      </c>
      <c r="X57" s="95">
        <v>9785170979455</v>
      </c>
      <c r="Y57" s="96">
        <v>80</v>
      </c>
      <c r="Z57" s="97">
        <v>0.18099999999999999</v>
      </c>
      <c r="AA57" s="98" t="s">
        <v>300</v>
      </c>
      <c r="AB57" s="98" t="s">
        <v>191</v>
      </c>
      <c r="AC57" s="98" t="s">
        <v>135</v>
      </c>
      <c r="AD57" s="91" t="s">
        <v>110</v>
      </c>
      <c r="AE57" s="135" t="s">
        <v>116</v>
      </c>
      <c r="AF57" s="168"/>
      <c r="AG57" s="98" t="s">
        <v>431</v>
      </c>
      <c r="AH57" s="98"/>
      <c r="AI57" s="86" t="s">
        <v>615</v>
      </c>
      <c r="AJ57" s="101" t="s">
        <v>3072</v>
      </c>
      <c r="AK57" s="91"/>
      <c r="AL57" s="100" t="s">
        <v>3073</v>
      </c>
      <c r="AM57" s="86" t="s">
        <v>616</v>
      </c>
      <c r="AN57" s="86" t="s">
        <v>142</v>
      </c>
      <c r="AO57" s="143">
        <f t="shared" si="0"/>
        <v>0</v>
      </c>
      <c r="AP57" s="85" t="s">
        <v>3074</v>
      </c>
      <c r="AQ57" s="100" t="s">
        <v>147</v>
      </c>
      <c r="AR57" s="97" t="s">
        <v>125</v>
      </c>
      <c r="AV57" s="99"/>
      <c r="AW57" s="159" t="s">
        <v>3075</v>
      </c>
      <c r="AX57" s="102" t="s">
        <v>3076</v>
      </c>
      <c r="AY57" s="157" t="s">
        <v>3077</v>
      </c>
      <c r="AZ57" s="159"/>
      <c r="BF57" s="103">
        <v>46128</v>
      </c>
      <c r="BG57" s="46"/>
      <c r="BH57" s="46"/>
      <c r="BI57" s="46">
        <f t="shared" si="1"/>
        <v>0</v>
      </c>
      <c r="BJ57" s="46">
        <f t="shared" si="2"/>
        <v>0</v>
      </c>
    </row>
    <row r="58" spans="1:62" ht="120" customHeight="1" x14ac:dyDescent="0.2">
      <c r="A58" s="170" t="s">
        <v>180</v>
      </c>
      <c r="B58" s="132"/>
      <c r="C58" s="150">
        <v>0</v>
      </c>
      <c r="D58" s="150">
        <v>0</v>
      </c>
      <c r="E58" s="133">
        <v>299.25</v>
      </c>
      <c r="F58" s="134" t="s">
        <v>3078</v>
      </c>
      <c r="G58" s="86" t="s">
        <v>3079</v>
      </c>
      <c r="H58" s="86" t="s">
        <v>614</v>
      </c>
      <c r="I58" s="89"/>
      <c r="J58" s="90">
        <v>8</v>
      </c>
      <c r="K58" s="86"/>
      <c r="L58" s="86"/>
      <c r="M58" s="92" t="s">
        <v>138</v>
      </c>
      <c r="N58" s="86" t="s">
        <v>108</v>
      </c>
      <c r="O58" s="163" t="s">
        <v>165</v>
      </c>
      <c r="P58" s="163" t="s">
        <v>166</v>
      </c>
      <c r="Q58" s="91" t="s">
        <v>109</v>
      </c>
      <c r="R58" s="91" t="s">
        <v>206</v>
      </c>
      <c r="S58" s="91" t="s">
        <v>3080</v>
      </c>
      <c r="T58" s="92">
        <v>10</v>
      </c>
      <c r="U58" s="93">
        <v>32</v>
      </c>
      <c r="V58" s="94">
        <v>45258</v>
      </c>
      <c r="W58" s="94">
        <v>46126</v>
      </c>
      <c r="X58" s="95">
        <v>9785171602550</v>
      </c>
      <c r="Y58" s="96">
        <v>64</v>
      </c>
      <c r="Z58" s="97">
        <v>0.16200000000000001</v>
      </c>
      <c r="AA58" s="98" t="s">
        <v>300</v>
      </c>
      <c r="AB58" s="98" t="s">
        <v>191</v>
      </c>
      <c r="AC58" s="98" t="s">
        <v>135</v>
      </c>
      <c r="AD58" s="91" t="s">
        <v>110</v>
      </c>
      <c r="AE58" s="135" t="s">
        <v>116</v>
      </c>
      <c r="AF58" s="168"/>
      <c r="AG58" s="98" t="s">
        <v>431</v>
      </c>
      <c r="AH58" s="98"/>
      <c r="AI58" s="86" t="s">
        <v>615</v>
      </c>
      <c r="AJ58" s="101" t="s">
        <v>162</v>
      </c>
      <c r="AK58" s="91"/>
      <c r="AL58" s="100" t="s">
        <v>3081</v>
      </c>
      <c r="AM58" s="86" t="s">
        <v>150</v>
      </c>
      <c r="AN58" s="86" t="s">
        <v>142</v>
      </c>
      <c r="AO58" s="143">
        <f t="shared" si="0"/>
        <v>0</v>
      </c>
      <c r="AP58" s="85" t="s">
        <v>3082</v>
      </c>
      <c r="AQ58" s="100" t="s">
        <v>143</v>
      </c>
      <c r="AR58" s="97" t="s">
        <v>125</v>
      </c>
      <c r="AV58" s="99"/>
      <c r="AW58" s="159" t="s">
        <v>3083</v>
      </c>
      <c r="AX58" s="102" t="s">
        <v>3084</v>
      </c>
      <c r="AY58" s="157" t="s">
        <v>3085</v>
      </c>
      <c r="AZ58" s="159"/>
      <c r="BF58" s="103">
        <v>46128</v>
      </c>
      <c r="BG58" s="46"/>
      <c r="BH58" s="46"/>
      <c r="BI58" s="46">
        <f t="shared" si="1"/>
        <v>0</v>
      </c>
      <c r="BJ58" s="46">
        <f t="shared" si="2"/>
        <v>0</v>
      </c>
    </row>
    <row r="59" spans="1:62" ht="120" customHeight="1" x14ac:dyDescent="0.2">
      <c r="A59" s="170" t="s">
        <v>180</v>
      </c>
      <c r="B59" s="132"/>
      <c r="C59" s="150">
        <v>0</v>
      </c>
      <c r="D59" s="150">
        <v>0</v>
      </c>
      <c r="E59" s="133">
        <v>299.25</v>
      </c>
      <c r="F59" s="134" t="s">
        <v>3086</v>
      </c>
      <c r="G59" s="86" t="s">
        <v>3087</v>
      </c>
      <c r="H59" s="86" t="s">
        <v>614</v>
      </c>
      <c r="I59" s="89"/>
      <c r="J59" s="90">
        <v>6</v>
      </c>
      <c r="K59" s="86"/>
      <c r="L59" s="86"/>
      <c r="M59" s="92" t="s">
        <v>138</v>
      </c>
      <c r="N59" s="86" t="s">
        <v>108</v>
      </c>
      <c r="O59" s="163" t="s">
        <v>165</v>
      </c>
      <c r="P59" s="163" t="s">
        <v>166</v>
      </c>
      <c r="Q59" s="91" t="s">
        <v>109</v>
      </c>
      <c r="R59" s="91" t="s">
        <v>206</v>
      </c>
      <c r="S59" s="91" t="s">
        <v>3088</v>
      </c>
      <c r="T59" s="92">
        <v>10</v>
      </c>
      <c r="U59" s="93">
        <v>36</v>
      </c>
      <c r="V59" s="94">
        <v>41680</v>
      </c>
      <c r="W59" s="94">
        <v>46126</v>
      </c>
      <c r="X59" s="95">
        <v>9785170839872</v>
      </c>
      <c r="Y59" s="96">
        <v>64</v>
      </c>
      <c r="Z59" s="97">
        <v>0.161</v>
      </c>
      <c r="AA59" s="98" t="s">
        <v>300</v>
      </c>
      <c r="AB59" s="98" t="s">
        <v>191</v>
      </c>
      <c r="AC59" s="98" t="s">
        <v>135</v>
      </c>
      <c r="AD59" s="91" t="s">
        <v>110</v>
      </c>
      <c r="AE59" s="135" t="s">
        <v>116</v>
      </c>
      <c r="AF59" s="168"/>
      <c r="AG59" s="98" t="s">
        <v>431</v>
      </c>
      <c r="AH59" s="98"/>
      <c r="AI59" s="86" t="s">
        <v>615</v>
      </c>
      <c r="AJ59" s="101"/>
      <c r="AK59" s="91"/>
      <c r="AL59" s="100" t="s">
        <v>3089</v>
      </c>
      <c r="AM59" s="86" t="s">
        <v>150</v>
      </c>
      <c r="AN59" s="86" t="s">
        <v>142</v>
      </c>
      <c r="AO59" s="143">
        <f t="shared" si="0"/>
        <v>0</v>
      </c>
      <c r="AP59" s="85" t="s">
        <v>3090</v>
      </c>
      <c r="AQ59" s="100" t="s">
        <v>143</v>
      </c>
      <c r="AR59" s="97" t="s">
        <v>125</v>
      </c>
      <c r="AV59" s="99"/>
      <c r="AW59" s="159" t="s">
        <v>3091</v>
      </c>
      <c r="AX59" s="102"/>
      <c r="AY59" s="157" t="s">
        <v>3092</v>
      </c>
      <c r="AZ59" s="159"/>
      <c r="BF59" s="103">
        <v>46128</v>
      </c>
      <c r="BG59" s="46"/>
      <c r="BH59" s="46"/>
      <c r="BI59" s="46">
        <f t="shared" si="1"/>
        <v>0</v>
      </c>
      <c r="BJ59" s="46">
        <f t="shared" si="2"/>
        <v>0</v>
      </c>
    </row>
    <row r="60" spans="1:62" ht="120" customHeight="1" x14ac:dyDescent="0.2">
      <c r="A60" s="170" t="s">
        <v>180</v>
      </c>
      <c r="B60" s="132"/>
      <c r="C60" s="150">
        <v>0</v>
      </c>
      <c r="D60" s="150">
        <v>0</v>
      </c>
      <c r="E60" s="133">
        <v>299.25</v>
      </c>
      <c r="F60" s="134" t="s">
        <v>526</v>
      </c>
      <c r="G60" s="86" t="s">
        <v>508</v>
      </c>
      <c r="H60" s="86" t="s">
        <v>614</v>
      </c>
      <c r="I60" s="89"/>
      <c r="J60" s="90">
        <v>9</v>
      </c>
      <c r="K60" s="86"/>
      <c r="L60" s="86"/>
      <c r="M60" s="92" t="s">
        <v>138</v>
      </c>
      <c r="N60" s="86" t="s">
        <v>108</v>
      </c>
      <c r="O60" s="163" t="s">
        <v>165</v>
      </c>
      <c r="P60" s="163" t="s">
        <v>166</v>
      </c>
      <c r="Q60" s="91" t="s">
        <v>109</v>
      </c>
      <c r="R60" s="91" t="s">
        <v>206</v>
      </c>
      <c r="S60" s="91" t="s">
        <v>1271</v>
      </c>
      <c r="T60" s="92">
        <v>10</v>
      </c>
      <c r="U60" s="93">
        <v>40</v>
      </c>
      <c r="V60" s="94">
        <v>45474</v>
      </c>
      <c r="W60" s="94">
        <v>46121</v>
      </c>
      <c r="X60" s="95">
        <v>9785171663261</v>
      </c>
      <c r="Y60" s="96">
        <v>64</v>
      </c>
      <c r="Z60" s="97">
        <v>0.16200000000000001</v>
      </c>
      <c r="AA60" s="98" t="s">
        <v>300</v>
      </c>
      <c r="AB60" s="98" t="s">
        <v>191</v>
      </c>
      <c r="AC60" s="98" t="s">
        <v>135</v>
      </c>
      <c r="AD60" s="91" t="s">
        <v>110</v>
      </c>
      <c r="AE60" s="135" t="s">
        <v>116</v>
      </c>
      <c r="AF60" s="168"/>
      <c r="AG60" s="98" t="s">
        <v>431</v>
      </c>
      <c r="AH60" s="98"/>
      <c r="AI60" s="86" t="s">
        <v>615</v>
      </c>
      <c r="AJ60" s="101" t="s">
        <v>141</v>
      </c>
      <c r="AK60" s="91"/>
      <c r="AL60" s="100" t="s">
        <v>1272</v>
      </c>
      <c r="AM60" s="86" t="s">
        <v>150</v>
      </c>
      <c r="AN60" s="86" t="s">
        <v>142</v>
      </c>
      <c r="AO60" s="143">
        <f t="shared" si="0"/>
        <v>0</v>
      </c>
      <c r="AP60" s="85" t="s">
        <v>1273</v>
      </c>
      <c r="AQ60" s="100" t="s">
        <v>143</v>
      </c>
      <c r="AR60" s="97" t="s">
        <v>125</v>
      </c>
      <c r="AV60" s="99"/>
      <c r="AW60" s="159" t="s">
        <v>1274</v>
      </c>
      <c r="AX60" s="102" t="s">
        <v>1275</v>
      </c>
      <c r="AY60" s="157" t="s">
        <v>1276</v>
      </c>
      <c r="AZ60" s="159"/>
      <c r="BF60" s="103">
        <v>46125</v>
      </c>
      <c r="BG60" s="46"/>
      <c r="BH60" s="46"/>
      <c r="BI60" s="46">
        <f t="shared" si="1"/>
        <v>0</v>
      </c>
      <c r="BJ60" s="46">
        <f t="shared" si="2"/>
        <v>0</v>
      </c>
    </row>
    <row r="61" spans="1:62" ht="120" customHeight="1" x14ac:dyDescent="0.2">
      <c r="A61" s="170" t="s">
        <v>180</v>
      </c>
      <c r="B61" s="132"/>
      <c r="C61" s="150">
        <v>0</v>
      </c>
      <c r="D61" s="150">
        <v>0</v>
      </c>
      <c r="E61" s="133">
        <v>299.25</v>
      </c>
      <c r="F61" s="134" t="s">
        <v>3093</v>
      </c>
      <c r="G61" s="86" t="s">
        <v>3094</v>
      </c>
      <c r="H61" s="86" t="s">
        <v>614</v>
      </c>
      <c r="I61" s="89"/>
      <c r="J61" s="90">
        <v>9</v>
      </c>
      <c r="K61" s="86"/>
      <c r="L61" s="86"/>
      <c r="M61" s="92" t="s">
        <v>138</v>
      </c>
      <c r="N61" s="86" t="s">
        <v>108</v>
      </c>
      <c r="O61" s="163" t="s">
        <v>165</v>
      </c>
      <c r="P61" s="163" t="s">
        <v>166</v>
      </c>
      <c r="Q61" s="91" t="s">
        <v>109</v>
      </c>
      <c r="R61" s="91" t="s">
        <v>206</v>
      </c>
      <c r="S61" s="91" t="s">
        <v>3095</v>
      </c>
      <c r="T61" s="92">
        <v>10</v>
      </c>
      <c r="U61" s="93">
        <v>32</v>
      </c>
      <c r="V61" s="94">
        <v>41663</v>
      </c>
      <c r="W61" s="94">
        <v>46126</v>
      </c>
      <c r="X61" s="95">
        <v>9785170832569</v>
      </c>
      <c r="Y61" s="96">
        <v>80</v>
      </c>
      <c r="Z61" s="97">
        <v>0.183</v>
      </c>
      <c r="AA61" s="98" t="s">
        <v>331</v>
      </c>
      <c r="AB61" s="98" t="s">
        <v>191</v>
      </c>
      <c r="AC61" s="98" t="s">
        <v>135</v>
      </c>
      <c r="AD61" s="91" t="s">
        <v>110</v>
      </c>
      <c r="AE61" s="135" t="s">
        <v>116</v>
      </c>
      <c r="AF61" s="168"/>
      <c r="AG61" s="98" t="s">
        <v>431</v>
      </c>
      <c r="AH61" s="98"/>
      <c r="AI61" s="86" t="s">
        <v>615</v>
      </c>
      <c r="AJ61" s="101" t="s">
        <v>141</v>
      </c>
      <c r="AK61" s="91"/>
      <c r="AL61" s="100" t="s">
        <v>3096</v>
      </c>
      <c r="AM61" s="86" t="s">
        <v>150</v>
      </c>
      <c r="AN61" s="86" t="s">
        <v>142</v>
      </c>
      <c r="AO61" s="143">
        <f t="shared" si="0"/>
        <v>0</v>
      </c>
      <c r="AP61" s="85" t="s">
        <v>3097</v>
      </c>
      <c r="AQ61" s="100" t="s">
        <v>147</v>
      </c>
      <c r="AR61" s="97" t="s">
        <v>125</v>
      </c>
      <c r="AV61" s="99"/>
      <c r="AW61" s="159" t="s">
        <v>3098</v>
      </c>
      <c r="AX61" s="102" t="s">
        <v>3099</v>
      </c>
      <c r="AY61" s="157" t="s">
        <v>3100</v>
      </c>
      <c r="AZ61" s="159"/>
      <c r="BF61" s="103">
        <v>46128</v>
      </c>
      <c r="BG61" s="46"/>
      <c r="BH61" s="46"/>
      <c r="BI61" s="46">
        <f t="shared" si="1"/>
        <v>0</v>
      </c>
      <c r="BJ61" s="46">
        <f t="shared" si="2"/>
        <v>0</v>
      </c>
    </row>
    <row r="62" spans="1:62" ht="120" customHeight="1" x14ac:dyDescent="0.2">
      <c r="A62" s="170" t="s">
        <v>180</v>
      </c>
      <c r="B62" s="132"/>
      <c r="C62" s="150">
        <v>0</v>
      </c>
      <c r="D62" s="150">
        <v>0</v>
      </c>
      <c r="E62" s="133">
        <v>648.9</v>
      </c>
      <c r="F62" s="134" t="s">
        <v>3101</v>
      </c>
      <c r="G62" s="86" t="s">
        <v>3102</v>
      </c>
      <c r="H62" s="86" t="s">
        <v>388</v>
      </c>
      <c r="I62" s="89"/>
      <c r="J62" s="90" t="s">
        <v>258</v>
      </c>
      <c r="K62" s="86"/>
      <c r="L62" s="86"/>
      <c r="M62" s="92" t="s">
        <v>151</v>
      </c>
      <c r="N62" s="86" t="s">
        <v>108</v>
      </c>
      <c r="O62" s="163" t="s">
        <v>182</v>
      </c>
      <c r="P62" s="163" t="s">
        <v>182</v>
      </c>
      <c r="Q62" s="91" t="s">
        <v>109</v>
      </c>
      <c r="R62" s="91" t="s">
        <v>206</v>
      </c>
      <c r="S62" s="91" t="s">
        <v>3103</v>
      </c>
      <c r="T62" s="92">
        <v>10</v>
      </c>
      <c r="U62" s="93">
        <v>12</v>
      </c>
      <c r="V62" s="94">
        <v>46125</v>
      </c>
      <c r="W62" s="94">
        <v>46125</v>
      </c>
      <c r="X62" s="95">
        <v>9785171664022</v>
      </c>
      <c r="Y62" s="96">
        <v>352</v>
      </c>
      <c r="Z62" s="97">
        <v>0.29799999999999999</v>
      </c>
      <c r="AA62" s="98" t="s">
        <v>145</v>
      </c>
      <c r="AB62" s="98" t="s">
        <v>174</v>
      </c>
      <c r="AC62" s="98" t="s">
        <v>146</v>
      </c>
      <c r="AD62" s="91" t="s">
        <v>110</v>
      </c>
      <c r="AE62" s="169" t="s">
        <v>196</v>
      </c>
      <c r="AF62" s="168"/>
      <c r="AG62" s="98" t="s">
        <v>228</v>
      </c>
      <c r="AH62" s="98"/>
      <c r="AI62" s="86" t="s">
        <v>389</v>
      </c>
      <c r="AJ62" s="101"/>
      <c r="AK62" s="91"/>
      <c r="AL62" s="100" t="s">
        <v>3104</v>
      </c>
      <c r="AM62" s="86" t="s">
        <v>227</v>
      </c>
      <c r="AN62" s="86" t="s">
        <v>153</v>
      </c>
      <c r="AO62" s="143">
        <f t="shared" si="0"/>
        <v>0</v>
      </c>
      <c r="AP62" s="85" t="s">
        <v>3105</v>
      </c>
      <c r="AQ62" s="100" t="s">
        <v>111</v>
      </c>
      <c r="AR62" s="97" t="s">
        <v>125</v>
      </c>
      <c r="AV62" s="99"/>
      <c r="AW62" s="159" t="s">
        <v>3106</v>
      </c>
      <c r="AX62" s="102" t="s">
        <v>3107</v>
      </c>
      <c r="AY62" s="157" t="s">
        <v>3108</v>
      </c>
      <c r="AZ62" s="159"/>
      <c r="BF62" s="103">
        <v>46128</v>
      </c>
      <c r="BG62" s="46"/>
      <c r="BH62" s="46"/>
      <c r="BI62" s="46">
        <f t="shared" si="1"/>
        <v>0</v>
      </c>
      <c r="BJ62" s="46">
        <f t="shared" si="2"/>
        <v>0</v>
      </c>
    </row>
    <row r="63" spans="1:62" ht="120" customHeight="1" x14ac:dyDescent="0.2">
      <c r="A63" s="170" t="s">
        <v>180</v>
      </c>
      <c r="B63" s="132"/>
      <c r="C63" s="150">
        <v>0</v>
      </c>
      <c r="D63" s="150">
        <v>0</v>
      </c>
      <c r="E63" s="133">
        <v>781.2</v>
      </c>
      <c r="F63" s="134" t="s">
        <v>2025</v>
      </c>
      <c r="G63" s="86" t="s">
        <v>2026</v>
      </c>
      <c r="H63" s="86" t="s">
        <v>2027</v>
      </c>
      <c r="I63" s="89"/>
      <c r="J63" s="90" t="s">
        <v>195</v>
      </c>
      <c r="K63" s="86"/>
      <c r="L63" s="86"/>
      <c r="M63" s="92" t="s">
        <v>138</v>
      </c>
      <c r="N63" s="86" t="s">
        <v>108</v>
      </c>
      <c r="O63" s="163" t="s">
        <v>224</v>
      </c>
      <c r="P63" s="163" t="s">
        <v>339</v>
      </c>
      <c r="Q63" s="91" t="s">
        <v>109</v>
      </c>
      <c r="R63" s="91" t="s">
        <v>206</v>
      </c>
      <c r="S63" s="91" t="s">
        <v>2028</v>
      </c>
      <c r="T63" s="92">
        <v>10</v>
      </c>
      <c r="U63" s="93">
        <v>10</v>
      </c>
      <c r="V63" s="94">
        <v>46122</v>
      </c>
      <c r="W63" s="94">
        <v>46122</v>
      </c>
      <c r="X63" s="95">
        <v>9785171842666</v>
      </c>
      <c r="Y63" s="96">
        <v>160</v>
      </c>
      <c r="Z63" s="97">
        <v>0.63</v>
      </c>
      <c r="AA63" s="98" t="s">
        <v>155</v>
      </c>
      <c r="AB63" s="98" t="s">
        <v>159</v>
      </c>
      <c r="AC63" s="98" t="s">
        <v>156</v>
      </c>
      <c r="AD63" s="91" t="s">
        <v>110</v>
      </c>
      <c r="AE63" s="169" t="s">
        <v>196</v>
      </c>
      <c r="AF63" s="168"/>
      <c r="AG63" s="98" t="s">
        <v>1485</v>
      </c>
      <c r="AH63" s="98"/>
      <c r="AI63" s="86" t="s">
        <v>2029</v>
      </c>
      <c r="AJ63" s="101" t="s">
        <v>149</v>
      </c>
      <c r="AK63" s="91"/>
      <c r="AL63" s="100" t="s">
        <v>2030</v>
      </c>
      <c r="AM63" s="86" t="s">
        <v>420</v>
      </c>
      <c r="AN63" s="86" t="s">
        <v>142</v>
      </c>
      <c r="AO63" s="143">
        <f t="shared" si="0"/>
        <v>0</v>
      </c>
      <c r="AP63" s="85" t="s">
        <v>2031</v>
      </c>
      <c r="AQ63" s="100" t="s">
        <v>157</v>
      </c>
      <c r="AR63" s="97" t="s">
        <v>125</v>
      </c>
      <c r="AV63" s="99"/>
      <c r="AW63" s="159" t="s">
        <v>2032</v>
      </c>
      <c r="AX63" s="102"/>
      <c r="AY63" s="157" t="s">
        <v>2033</v>
      </c>
      <c r="AZ63" s="159"/>
      <c r="BF63" s="103">
        <v>46126</v>
      </c>
      <c r="BG63" s="46"/>
      <c r="BH63" s="46"/>
      <c r="BI63" s="46">
        <f t="shared" si="1"/>
        <v>0</v>
      </c>
      <c r="BJ63" s="46">
        <f t="shared" si="2"/>
        <v>0</v>
      </c>
    </row>
    <row r="64" spans="1:62" ht="120" customHeight="1" x14ac:dyDescent="0.2">
      <c r="A64" s="170" t="s">
        <v>180</v>
      </c>
      <c r="B64" s="132"/>
      <c r="C64" s="150">
        <v>0</v>
      </c>
      <c r="D64" s="150">
        <v>0</v>
      </c>
      <c r="E64" s="133">
        <v>2123.1</v>
      </c>
      <c r="F64" s="134" t="s">
        <v>3109</v>
      </c>
      <c r="G64" s="86" t="s">
        <v>207</v>
      </c>
      <c r="H64" s="86" t="s">
        <v>3110</v>
      </c>
      <c r="I64" s="89"/>
      <c r="J64" s="90">
        <v>5</v>
      </c>
      <c r="K64" s="86"/>
      <c r="L64" s="86"/>
      <c r="M64" s="92" t="s">
        <v>138</v>
      </c>
      <c r="N64" s="86" t="s">
        <v>108</v>
      </c>
      <c r="O64" s="163" t="s">
        <v>224</v>
      </c>
      <c r="P64" s="163" t="s">
        <v>339</v>
      </c>
      <c r="Q64" s="91" t="s">
        <v>109</v>
      </c>
      <c r="R64" s="91" t="s">
        <v>206</v>
      </c>
      <c r="S64" s="91" t="s">
        <v>3111</v>
      </c>
      <c r="T64" s="92">
        <v>10</v>
      </c>
      <c r="U64" s="93">
        <v>5</v>
      </c>
      <c r="V64" s="94">
        <v>45916</v>
      </c>
      <c r="W64" s="94">
        <v>46126</v>
      </c>
      <c r="X64" s="95">
        <v>9785171787707</v>
      </c>
      <c r="Y64" s="96">
        <v>288</v>
      </c>
      <c r="Z64" s="97">
        <v>1.26</v>
      </c>
      <c r="AA64" s="98" t="s">
        <v>139</v>
      </c>
      <c r="AB64" s="98" t="s">
        <v>220</v>
      </c>
      <c r="AC64" s="98" t="s">
        <v>140</v>
      </c>
      <c r="AD64" s="91" t="s">
        <v>110</v>
      </c>
      <c r="AE64" s="135" t="s">
        <v>116</v>
      </c>
      <c r="AF64" s="168"/>
      <c r="AG64" s="98" t="s">
        <v>424</v>
      </c>
      <c r="AH64" s="98"/>
      <c r="AI64" s="86" t="s">
        <v>3112</v>
      </c>
      <c r="AJ64" s="101" t="s">
        <v>149</v>
      </c>
      <c r="AK64" s="91"/>
      <c r="AL64" s="100" t="s">
        <v>3113</v>
      </c>
      <c r="AM64" s="86" t="s">
        <v>420</v>
      </c>
      <c r="AN64" s="86" t="s">
        <v>142</v>
      </c>
      <c r="AO64" s="143">
        <f t="shared" si="0"/>
        <v>0</v>
      </c>
      <c r="AP64" s="85" t="s">
        <v>3114</v>
      </c>
      <c r="AQ64" s="100" t="s">
        <v>157</v>
      </c>
      <c r="AR64" s="97" t="s">
        <v>125</v>
      </c>
      <c r="AV64" s="99"/>
      <c r="AW64" s="159" t="s">
        <v>3115</v>
      </c>
      <c r="AX64" s="102"/>
      <c r="AY64" s="157" t="s">
        <v>3116</v>
      </c>
      <c r="AZ64" s="159"/>
      <c r="BF64" s="103">
        <v>46128</v>
      </c>
      <c r="BG64" s="46"/>
      <c r="BH64" s="46"/>
      <c r="BI64" s="46">
        <f t="shared" si="1"/>
        <v>0</v>
      </c>
      <c r="BJ64" s="46">
        <f t="shared" si="2"/>
        <v>0</v>
      </c>
    </row>
    <row r="65" spans="1:62" ht="120" customHeight="1" x14ac:dyDescent="0.2">
      <c r="A65" s="170" t="s">
        <v>180</v>
      </c>
      <c r="B65" s="132"/>
      <c r="C65" s="150">
        <v>0</v>
      </c>
      <c r="D65" s="150">
        <v>0</v>
      </c>
      <c r="E65" s="133">
        <v>210</v>
      </c>
      <c r="F65" s="134" t="s">
        <v>2516</v>
      </c>
      <c r="G65" s="86" t="s">
        <v>239</v>
      </c>
      <c r="H65" s="86" t="s">
        <v>2517</v>
      </c>
      <c r="I65" s="89"/>
      <c r="J65" s="90">
        <v>3</v>
      </c>
      <c r="K65" s="86"/>
      <c r="L65" s="86"/>
      <c r="M65" s="92" t="s">
        <v>138</v>
      </c>
      <c r="N65" s="86" t="s">
        <v>108</v>
      </c>
      <c r="O65" s="163" t="s">
        <v>214</v>
      </c>
      <c r="P65" s="163" t="s">
        <v>215</v>
      </c>
      <c r="Q65" s="91" t="s">
        <v>109</v>
      </c>
      <c r="R65" s="91" t="s">
        <v>206</v>
      </c>
      <c r="S65" s="91" t="s">
        <v>2518</v>
      </c>
      <c r="T65" s="92">
        <v>10</v>
      </c>
      <c r="U65" s="93">
        <v>30</v>
      </c>
      <c r="V65" s="94">
        <v>44088</v>
      </c>
      <c r="W65" s="94">
        <v>46124</v>
      </c>
      <c r="X65" s="95">
        <v>9785171224080</v>
      </c>
      <c r="Y65" s="96">
        <v>80</v>
      </c>
      <c r="Z65" s="97">
        <v>0.17100000000000001</v>
      </c>
      <c r="AA65" s="98" t="s">
        <v>139</v>
      </c>
      <c r="AB65" s="98" t="s">
        <v>192</v>
      </c>
      <c r="AC65" s="98" t="s">
        <v>140</v>
      </c>
      <c r="AD65" s="91">
        <v>3</v>
      </c>
      <c r="AE65" s="135" t="s">
        <v>116</v>
      </c>
      <c r="AF65" s="168"/>
      <c r="AG65" s="98" t="s">
        <v>1356</v>
      </c>
      <c r="AH65" s="98"/>
      <c r="AI65" s="86" t="s">
        <v>2519</v>
      </c>
      <c r="AJ65" s="101" t="s">
        <v>162</v>
      </c>
      <c r="AK65" s="91"/>
      <c r="AL65" s="100" t="s">
        <v>2520</v>
      </c>
      <c r="AM65" s="86" t="s">
        <v>185</v>
      </c>
      <c r="AN65" s="86" t="s">
        <v>142</v>
      </c>
      <c r="AO65" s="143">
        <f t="shared" si="0"/>
        <v>0</v>
      </c>
      <c r="AP65" s="85" t="s">
        <v>2521</v>
      </c>
      <c r="AQ65" s="100" t="s">
        <v>143</v>
      </c>
      <c r="AR65" s="97" t="s">
        <v>125</v>
      </c>
      <c r="AV65" s="99"/>
      <c r="AW65" s="159" t="s">
        <v>2522</v>
      </c>
      <c r="AX65" s="102" t="s">
        <v>2523</v>
      </c>
      <c r="AY65" s="157" t="s">
        <v>2523</v>
      </c>
      <c r="AZ65" s="159"/>
      <c r="BF65" s="103">
        <v>46127</v>
      </c>
      <c r="BG65" s="46"/>
      <c r="BH65" s="46"/>
      <c r="BI65" s="46">
        <f t="shared" si="1"/>
        <v>0</v>
      </c>
      <c r="BJ65" s="46">
        <f t="shared" si="2"/>
        <v>0</v>
      </c>
    </row>
    <row r="66" spans="1:62" ht="120" customHeight="1" x14ac:dyDescent="0.2">
      <c r="A66" s="170" t="s">
        <v>180</v>
      </c>
      <c r="B66" s="132"/>
      <c r="C66" s="150">
        <v>0</v>
      </c>
      <c r="D66" s="150">
        <v>0</v>
      </c>
      <c r="E66" s="133">
        <v>806.40000000000009</v>
      </c>
      <c r="F66" s="134" t="s">
        <v>3117</v>
      </c>
      <c r="G66" s="86" t="s">
        <v>3118</v>
      </c>
      <c r="H66" s="86" t="s">
        <v>3119</v>
      </c>
      <c r="I66" s="89"/>
      <c r="J66" s="90">
        <v>3</v>
      </c>
      <c r="K66" s="86"/>
      <c r="L66" s="86"/>
      <c r="M66" s="92" t="s">
        <v>138</v>
      </c>
      <c r="N66" s="86" t="s">
        <v>108</v>
      </c>
      <c r="O66" s="163" t="s">
        <v>422</v>
      </c>
      <c r="P66" s="163" t="s">
        <v>423</v>
      </c>
      <c r="Q66" s="91" t="s">
        <v>109</v>
      </c>
      <c r="R66" s="91" t="s">
        <v>206</v>
      </c>
      <c r="S66" s="91" t="s">
        <v>3120</v>
      </c>
      <c r="T66" s="92">
        <v>10</v>
      </c>
      <c r="U66" s="93">
        <v>14</v>
      </c>
      <c r="V66" s="94">
        <v>45335</v>
      </c>
      <c r="W66" s="94">
        <v>46125</v>
      </c>
      <c r="X66" s="95">
        <v>9785171586553</v>
      </c>
      <c r="Y66" s="96">
        <v>112</v>
      </c>
      <c r="Z66" s="97">
        <v>0.45700000000000002</v>
      </c>
      <c r="AA66" s="98" t="s">
        <v>155</v>
      </c>
      <c r="AB66" s="98" t="s">
        <v>159</v>
      </c>
      <c r="AC66" s="98" t="s">
        <v>156</v>
      </c>
      <c r="AD66" s="91" t="s">
        <v>110</v>
      </c>
      <c r="AE66" s="135" t="s">
        <v>116</v>
      </c>
      <c r="AF66" s="168"/>
      <c r="AG66" s="98" t="s">
        <v>354</v>
      </c>
      <c r="AH66" s="98"/>
      <c r="AI66" s="86" t="s">
        <v>3121</v>
      </c>
      <c r="AJ66" s="101" t="s">
        <v>141</v>
      </c>
      <c r="AK66" s="91"/>
      <c r="AL66" s="100" t="s">
        <v>3122</v>
      </c>
      <c r="AM66" s="86" t="s">
        <v>184</v>
      </c>
      <c r="AN66" s="86" t="s">
        <v>142</v>
      </c>
      <c r="AO66" s="143">
        <f t="shared" si="0"/>
        <v>0</v>
      </c>
      <c r="AP66" s="85" t="s">
        <v>3123</v>
      </c>
      <c r="AQ66" s="100" t="s">
        <v>143</v>
      </c>
      <c r="AR66" s="97" t="s">
        <v>125</v>
      </c>
      <c r="AV66" s="99"/>
      <c r="AW66" s="159" t="s">
        <v>3124</v>
      </c>
      <c r="AX66" s="102" t="s">
        <v>3125</v>
      </c>
      <c r="AY66" s="157" t="s">
        <v>3126</v>
      </c>
      <c r="AZ66" s="159"/>
      <c r="BF66" s="103">
        <v>46128</v>
      </c>
      <c r="BG66" s="46"/>
      <c r="BH66" s="46"/>
      <c r="BI66" s="46">
        <f t="shared" si="1"/>
        <v>0</v>
      </c>
      <c r="BJ66" s="46">
        <f t="shared" si="2"/>
        <v>0</v>
      </c>
    </row>
    <row r="67" spans="1:62" ht="120" customHeight="1" x14ac:dyDescent="0.2">
      <c r="A67" s="170" t="s">
        <v>180</v>
      </c>
      <c r="B67" s="132"/>
      <c r="C67" s="150">
        <v>0</v>
      </c>
      <c r="D67" s="150">
        <v>0</v>
      </c>
      <c r="E67" s="133">
        <v>407.40000000000003</v>
      </c>
      <c r="F67" s="134" t="s">
        <v>1277</v>
      </c>
      <c r="G67" s="86" t="s">
        <v>239</v>
      </c>
      <c r="H67" s="86" t="s">
        <v>1278</v>
      </c>
      <c r="I67" s="89"/>
      <c r="J67" s="90">
        <v>4</v>
      </c>
      <c r="K67" s="86"/>
      <c r="L67" s="86"/>
      <c r="M67" s="92" t="s">
        <v>138</v>
      </c>
      <c r="N67" s="86" t="s">
        <v>108</v>
      </c>
      <c r="O67" s="163" t="s">
        <v>240</v>
      </c>
      <c r="P67" s="163" t="s">
        <v>281</v>
      </c>
      <c r="Q67" s="91" t="s">
        <v>109</v>
      </c>
      <c r="R67" s="91" t="s">
        <v>206</v>
      </c>
      <c r="S67" s="91" t="s">
        <v>1279</v>
      </c>
      <c r="T67" s="92">
        <v>10</v>
      </c>
      <c r="U67" s="93">
        <v>10</v>
      </c>
      <c r="V67" s="94">
        <v>45688</v>
      </c>
      <c r="W67" s="94">
        <v>46118</v>
      </c>
      <c r="X67" s="95">
        <v>9785171719951</v>
      </c>
      <c r="Y67" s="96">
        <v>64</v>
      </c>
      <c r="Z67" s="97">
        <v>0.27400000000000002</v>
      </c>
      <c r="AA67" s="98" t="s">
        <v>139</v>
      </c>
      <c r="AB67" s="98" t="s">
        <v>220</v>
      </c>
      <c r="AC67" s="98" t="s">
        <v>140</v>
      </c>
      <c r="AD67" s="91" t="s">
        <v>585</v>
      </c>
      <c r="AE67" s="135" t="s">
        <v>116</v>
      </c>
      <c r="AF67" s="168"/>
      <c r="AG67" s="98" t="s">
        <v>1174</v>
      </c>
      <c r="AH67" s="98"/>
      <c r="AI67" s="86" t="s">
        <v>1280</v>
      </c>
      <c r="AJ67" s="101" t="s">
        <v>162</v>
      </c>
      <c r="AK67" s="91"/>
      <c r="AL67" s="100" t="s">
        <v>1281</v>
      </c>
      <c r="AM67" s="86" t="s">
        <v>184</v>
      </c>
      <c r="AN67" s="86" t="s">
        <v>142</v>
      </c>
      <c r="AO67" s="143">
        <f t="shared" si="0"/>
        <v>0</v>
      </c>
      <c r="AP67" s="85" t="s">
        <v>1282</v>
      </c>
      <c r="AQ67" s="100" t="s">
        <v>143</v>
      </c>
      <c r="AR67" s="97" t="s">
        <v>125</v>
      </c>
      <c r="AV67" s="99"/>
      <c r="AW67" s="159" t="s">
        <v>1283</v>
      </c>
      <c r="AX67" s="102" t="s">
        <v>1284</v>
      </c>
      <c r="AY67" s="157" t="s">
        <v>1285</v>
      </c>
      <c r="AZ67" s="159"/>
      <c r="BF67" s="103">
        <v>46125</v>
      </c>
      <c r="BG67" s="46"/>
      <c r="BH67" s="46"/>
      <c r="BI67" s="46">
        <f t="shared" si="1"/>
        <v>0</v>
      </c>
      <c r="BJ67" s="46">
        <f t="shared" si="2"/>
        <v>0</v>
      </c>
    </row>
    <row r="68" spans="1:62" ht="120" customHeight="1" x14ac:dyDescent="0.2">
      <c r="A68" s="170" t="s">
        <v>180</v>
      </c>
      <c r="B68" s="132"/>
      <c r="C68" s="150">
        <v>0</v>
      </c>
      <c r="D68" s="150">
        <v>0</v>
      </c>
      <c r="E68" s="133">
        <v>472.5</v>
      </c>
      <c r="F68" s="134" t="s">
        <v>2524</v>
      </c>
      <c r="G68" s="86" t="s">
        <v>551</v>
      </c>
      <c r="H68" s="86" t="s">
        <v>552</v>
      </c>
      <c r="I68" s="89"/>
      <c r="J68" s="90">
        <v>5</v>
      </c>
      <c r="K68" s="86"/>
      <c r="L68" s="86"/>
      <c r="M68" s="92" t="s">
        <v>151</v>
      </c>
      <c r="N68" s="86" t="s">
        <v>108</v>
      </c>
      <c r="O68" s="163" t="s">
        <v>163</v>
      </c>
      <c r="P68" s="163" t="s">
        <v>163</v>
      </c>
      <c r="Q68" s="91" t="s">
        <v>109</v>
      </c>
      <c r="R68" s="91" t="s">
        <v>206</v>
      </c>
      <c r="S68" s="91" t="s">
        <v>2525</v>
      </c>
      <c r="T68" s="92">
        <v>10</v>
      </c>
      <c r="U68" s="93">
        <v>4</v>
      </c>
      <c r="V68" s="94">
        <v>41881</v>
      </c>
      <c r="W68" s="94">
        <v>46124</v>
      </c>
      <c r="X68" s="95">
        <v>9785170863617</v>
      </c>
      <c r="Y68" s="96">
        <v>544</v>
      </c>
      <c r="Z68" s="97">
        <v>0.27500000000000002</v>
      </c>
      <c r="AA68" s="98" t="s">
        <v>170</v>
      </c>
      <c r="AB68" s="98" t="s">
        <v>174</v>
      </c>
      <c r="AC68" s="98" t="s">
        <v>171</v>
      </c>
      <c r="AD68" s="91">
        <v>3</v>
      </c>
      <c r="AE68" s="135" t="s">
        <v>116</v>
      </c>
      <c r="AF68" s="168"/>
      <c r="AG68" s="98" t="s">
        <v>226</v>
      </c>
      <c r="AH68" s="98"/>
      <c r="AI68" s="86" t="s">
        <v>553</v>
      </c>
      <c r="AJ68" s="101"/>
      <c r="AK68" s="91" t="s">
        <v>2526</v>
      </c>
      <c r="AL68" s="100" t="s">
        <v>2527</v>
      </c>
      <c r="AM68" s="86" t="s">
        <v>265</v>
      </c>
      <c r="AN68" s="86" t="s">
        <v>153</v>
      </c>
      <c r="AO68" s="143">
        <f t="shared" si="0"/>
        <v>0</v>
      </c>
      <c r="AP68" s="85" t="s">
        <v>2528</v>
      </c>
      <c r="AQ68" s="100" t="s">
        <v>111</v>
      </c>
      <c r="AR68" s="97" t="s">
        <v>125</v>
      </c>
      <c r="AV68" s="99"/>
      <c r="AW68" s="159" t="s">
        <v>2529</v>
      </c>
      <c r="AX68" s="102" t="s">
        <v>2530</v>
      </c>
      <c r="AY68" s="157" t="s">
        <v>2531</v>
      </c>
      <c r="AZ68" s="159"/>
      <c r="BF68" s="103">
        <v>46127</v>
      </c>
      <c r="BG68" s="46"/>
      <c r="BH68" s="46"/>
      <c r="BI68" s="46">
        <f t="shared" si="1"/>
        <v>0</v>
      </c>
      <c r="BJ68" s="46">
        <f t="shared" si="2"/>
        <v>0</v>
      </c>
    </row>
    <row r="69" spans="1:62" ht="120" customHeight="1" x14ac:dyDescent="0.2">
      <c r="A69" s="170" t="s">
        <v>180</v>
      </c>
      <c r="B69" s="132"/>
      <c r="C69" s="150">
        <v>0</v>
      </c>
      <c r="D69" s="150">
        <v>0</v>
      </c>
      <c r="E69" s="133">
        <v>472.5</v>
      </c>
      <c r="F69" s="134" t="s">
        <v>2034</v>
      </c>
      <c r="G69" s="86" t="s">
        <v>551</v>
      </c>
      <c r="H69" s="86" t="s">
        <v>552</v>
      </c>
      <c r="I69" s="89"/>
      <c r="J69" s="90">
        <v>4</v>
      </c>
      <c r="K69" s="86"/>
      <c r="L69" s="86"/>
      <c r="M69" s="92" t="s">
        <v>151</v>
      </c>
      <c r="N69" s="86" t="s">
        <v>108</v>
      </c>
      <c r="O69" s="163" t="s">
        <v>163</v>
      </c>
      <c r="P69" s="163" t="s">
        <v>163</v>
      </c>
      <c r="Q69" s="91" t="s">
        <v>109</v>
      </c>
      <c r="R69" s="91" t="s">
        <v>206</v>
      </c>
      <c r="S69" s="91" t="s">
        <v>2035</v>
      </c>
      <c r="T69" s="92">
        <v>10</v>
      </c>
      <c r="U69" s="93">
        <v>8</v>
      </c>
      <c r="V69" s="94">
        <v>41927</v>
      </c>
      <c r="W69" s="94">
        <v>46122</v>
      </c>
      <c r="X69" s="95">
        <v>9785170895694</v>
      </c>
      <c r="Y69" s="96">
        <v>576</v>
      </c>
      <c r="Z69" s="97">
        <v>0.28999999999999998</v>
      </c>
      <c r="AA69" s="98" t="s">
        <v>170</v>
      </c>
      <c r="AB69" s="98" t="s">
        <v>174</v>
      </c>
      <c r="AC69" s="98" t="s">
        <v>171</v>
      </c>
      <c r="AD69" s="91">
        <v>3</v>
      </c>
      <c r="AE69" s="135" t="s">
        <v>116</v>
      </c>
      <c r="AF69" s="168"/>
      <c r="AG69" s="98" t="s">
        <v>226</v>
      </c>
      <c r="AH69" s="98"/>
      <c r="AI69" s="86" t="s">
        <v>553</v>
      </c>
      <c r="AJ69" s="101"/>
      <c r="AK69" s="91" t="s">
        <v>2036</v>
      </c>
      <c r="AL69" s="100" t="s">
        <v>2037</v>
      </c>
      <c r="AM69" s="86" t="s">
        <v>265</v>
      </c>
      <c r="AN69" s="86" t="s">
        <v>153</v>
      </c>
      <c r="AO69" s="143">
        <f t="shared" si="0"/>
        <v>0</v>
      </c>
      <c r="AP69" s="85" t="s">
        <v>2038</v>
      </c>
      <c r="AQ69" s="100" t="s">
        <v>111</v>
      </c>
      <c r="AR69" s="97" t="s">
        <v>125</v>
      </c>
      <c r="AV69" s="99"/>
      <c r="AW69" s="159" t="s">
        <v>2039</v>
      </c>
      <c r="AX69" s="102" t="s">
        <v>2040</v>
      </c>
      <c r="AY69" s="157" t="s">
        <v>2041</v>
      </c>
      <c r="AZ69" s="159"/>
      <c r="BF69" s="103">
        <v>46126</v>
      </c>
      <c r="BG69" s="46"/>
      <c r="BH69" s="46"/>
      <c r="BI69" s="46">
        <f t="shared" si="1"/>
        <v>0</v>
      </c>
      <c r="BJ69" s="46">
        <f t="shared" si="2"/>
        <v>0</v>
      </c>
    </row>
    <row r="70" spans="1:62" ht="120" customHeight="1" x14ac:dyDescent="0.2">
      <c r="A70" s="170" t="s">
        <v>180</v>
      </c>
      <c r="B70" s="132"/>
      <c r="C70" s="150">
        <v>0</v>
      </c>
      <c r="D70" s="150">
        <v>0</v>
      </c>
      <c r="E70" s="133">
        <v>175.35</v>
      </c>
      <c r="F70" s="134" t="s">
        <v>1286</v>
      </c>
      <c r="G70" s="86" t="s">
        <v>211</v>
      </c>
      <c r="H70" s="86" t="s">
        <v>410</v>
      </c>
      <c r="I70" s="89"/>
      <c r="J70" s="90">
        <v>3</v>
      </c>
      <c r="K70" s="86"/>
      <c r="L70" s="86"/>
      <c r="M70" s="92" t="s">
        <v>138</v>
      </c>
      <c r="N70" s="86" t="s">
        <v>108</v>
      </c>
      <c r="O70" s="163" t="s">
        <v>214</v>
      </c>
      <c r="P70" s="163" t="s">
        <v>215</v>
      </c>
      <c r="Q70" s="91" t="s">
        <v>109</v>
      </c>
      <c r="R70" s="91" t="s">
        <v>206</v>
      </c>
      <c r="S70" s="91" t="s">
        <v>1287</v>
      </c>
      <c r="T70" s="92">
        <v>10</v>
      </c>
      <c r="U70" s="93">
        <v>50</v>
      </c>
      <c r="V70" s="94">
        <v>42345</v>
      </c>
      <c r="W70" s="94">
        <v>46119</v>
      </c>
      <c r="X70" s="95">
        <v>9785170944354</v>
      </c>
      <c r="Y70" s="96">
        <v>48</v>
      </c>
      <c r="Z70" s="97">
        <v>6.8000000000000005E-2</v>
      </c>
      <c r="AA70" s="98" t="s">
        <v>175</v>
      </c>
      <c r="AB70" s="98" t="s">
        <v>223</v>
      </c>
      <c r="AC70" s="98" t="s">
        <v>176</v>
      </c>
      <c r="AD70" s="91">
        <v>3</v>
      </c>
      <c r="AE70" s="135" t="s">
        <v>116</v>
      </c>
      <c r="AF70" s="168"/>
      <c r="AG70" s="98" t="s">
        <v>354</v>
      </c>
      <c r="AH70" s="98"/>
      <c r="AI70" s="86" t="s">
        <v>411</v>
      </c>
      <c r="AJ70" s="101" t="s">
        <v>162</v>
      </c>
      <c r="AK70" s="91"/>
      <c r="AL70" s="100" t="s">
        <v>1288</v>
      </c>
      <c r="AM70" s="86" t="s">
        <v>184</v>
      </c>
      <c r="AN70" s="86" t="s">
        <v>142</v>
      </c>
      <c r="AO70" s="143">
        <f t="shared" si="0"/>
        <v>0</v>
      </c>
      <c r="AP70" s="85" t="s">
        <v>1289</v>
      </c>
      <c r="AQ70" s="100" t="s">
        <v>143</v>
      </c>
      <c r="AR70" s="97" t="s">
        <v>125</v>
      </c>
      <c r="AV70" s="99"/>
      <c r="AW70" s="159" t="s">
        <v>1290</v>
      </c>
      <c r="AX70" s="102" t="s">
        <v>1291</v>
      </c>
      <c r="AY70" s="157" t="s">
        <v>1292</v>
      </c>
      <c r="AZ70" s="159"/>
      <c r="BF70" s="103">
        <v>46125</v>
      </c>
      <c r="BG70" s="46"/>
      <c r="BH70" s="46"/>
      <c r="BI70" s="46">
        <f t="shared" si="1"/>
        <v>0</v>
      </c>
      <c r="BJ70" s="46">
        <f t="shared" si="2"/>
        <v>0</v>
      </c>
    </row>
    <row r="71" spans="1:62" ht="120" customHeight="1" x14ac:dyDescent="0.2">
      <c r="A71" s="170" t="s">
        <v>180</v>
      </c>
      <c r="B71" s="132"/>
      <c r="C71" s="150">
        <v>0</v>
      </c>
      <c r="D71" s="150">
        <v>0</v>
      </c>
      <c r="E71" s="133">
        <v>175.35</v>
      </c>
      <c r="F71" s="134" t="s">
        <v>1293</v>
      </c>
      <c r="G71" s="86" t="s">
        <v>211</v>
      </c>
      <c r="H71" s="86" t="s">
        <v>410</v>
      </c>
      <c r="I71" s="89"/>
      <c r="J71" s="90">
        <v>5</v>
      </c>
      <c r="K71" s="86"/>
      <c r="L71" s="86"/>
      <c r="M71" s="92" t="s">
        <v>212</v>
      </c>
      <c r="N71" s="86" t="s">
        <v>108</v>
      </c>
      <c r="O71" s="163" t="s">
        <v>213</v>
      </c>
      <c r="P71" s="163" t="s">
        <v>250</v>
      </c>
      <c r="Q71" s="91" t="s">
        <v>109</v>
      </c>
      <c r="R71" s="91" t="s">
        <v>206</v>
      </c>
      <c r="S71" s="91" t="s">
        <v>1294</v>
      </c>
      <c r="T71" s="92">
        <v>10</v>
      </c>
      <c r="U71" s="93">
        <v>50</v>
      </c>
      <c r="V71" s="94">
        <v>44608</v>
      </c>
      <c r="W71" s="94">
        <v>46119</v>
      </c>
      <c r="X71" s="95">
        <v>9785171395230</v>
      </c>
      <c r="Y71" s="96">
        <v>48</v>
      </c>
      <c r="Z71" s="97">
        <v>6.8000000000000005E-2</v>
      </c>
      <c r="AA71" s="98" t="s">
        <v>175</v>
      </c>
      <c r="AB71" s="98" t="s">
        <v>223</v>
      </c>
      <c r="AC71" s="98" t="s">
        <v>176</v>
      </c>
      <c r="AD71" s="91">
        <v>3</v>
      </c>
      <c r="AE71" s="135" t="s">
        <v>116</v>
      </c>
      <c r="AF71" s="168"/>
      <c r="AG71" s="98" t="s">
        <v>1174</v>
      </c>
      <c r="AH71" s="98"/>
      <c r="AI71" s="86" t="s">
        <v>411</v>
      </c>
      <c r="AJ71" s="101" t="s">
        <v>141</v>
      </c>
      <c r="AK71" s="91"/>
      <c r="AL71" s="100" t="s">
        <v>1295</v>
      </c>
      <c r="AM71" s="86" t="s">
        <v>184</v>
      </c>
      <c r="AN71" s="86" t="s">
        <v>142</v>
      </c>
      <c r="AO71" s="143">
        <f t="shared" si="0"/>
        <v>0</v>
      </c>
      <c r="AP71" s="85" t="s">
        <v>1296</v>
      </c>
      <c r="AQ71" s="100" t="s">
        <v>147</v>
      </c>
      <c r="AR71" s="97" t="s">
        <v>125</v>
      </c>
      <c r="AV71" s="99"/>
      <c r="AW71" s="159" t="s">
        <v>1297</v>
      </c>
      <c r="AX71" s="102" t="s">
        <v>1298</v>
      </c>
      <c r="AY71" s="157" t="s">
        <v>1299</v>
      </c>
      <c r="AZ71" s="159"/>
      <c r="BF71" s="103">
        <v>46125</v>
      </c>
      <c r="BG71" s="46"/>
      <c r="BH71" s="46"/>
      <c r="BI71" s="46">
        <f t="shared" si="1"/>
        <v>0</v>
      </c>
      <c r="BJ71" s="46">
        <f t="shared" si="2"/>
        <v>0</v>
      </c>
    </row>
    <row r="72" spans="1:62" ht="120" customHeight="1" x14ac:dyDescent="0.2">
      <c r="A72" s="170" t="s">
        <v>180</v>
      </c>
      <c r="B72" s="132"/>
      <c r="C72" s="150">
        <v>0</v>
      </c>
      <c r="D72" s="150">
        <v>0</v>
      </c>
      <c r="E72" s="133">
        <v>1650.6000000000001</v>
      </c>
      <c r="F72" s="134" t="s">
        <v>729</v>
      </c>
      <c r="G72" s="86" t="s">
        <v>730</v>
      </c>
      <c r="H72" s="86" t="s">
        <v>731</v>
      </c>
      <c r="I72" s="89"/>
      <c r="J72" s="90">
        <v>8</v>
      </c>
      <c r="K72" s="86"/>
      <c r="L72" s="86"/>
      <c r="M72" s="92" t="s">
        <v>138</v>
      </c>
      <c r="N72" s="86" t="s">
        <v>108</v>
      </c>
      <c r="O72" s="163" t="s">
        <v>165</v>
      </c>
      <c r="P72" s="163" t="s">
        <v>166</v>
      </c>
      <c r="Q72" s="91" t="s">
        <v>109</v>
      </c>
      <c r="R72" s="91" t="s">
        <v>206</v>
      </c>
      <c r="S72" s="91" t="s">
        <v>732</v>
      </c>
      <c r="T72" s="92">
        <v>10</v>
      </c>
      <c r="U72" s="93">
        <v>6</v>
      </c>
      <c r="V72" s="94">
        <v>41771</v>
      </c>
      <c r="W72" s="94">
        <v>46120</v>
      </c>
      <c r="X72" s="95">
        <v>9785170833894</v>
      </c>
      <c r="Y72" s="96">
        <v>240</v>
      </c>
      <c r="Z72" s="97">
        <v>1.08</v>
      </c>
      <c r="AA72" s="98" t="s">
        <v>139</v>
      </c>
      <c r="AB72" s="98" t="s">
        <v>220</v>
      </c>
      <c r="AC72" s="98" t="s">
        <v>140</v>
      </c>
      <c r="AD72" s="91" t="s">
        <v>110</v>
      </c>
      <c r="AE72" s="135" t="s">
        <v>116</v>
      </c>
      <c r="AF72" s="168"/>
      <c r="AG72" s="98" t="s">
        <v>431</v>
      </c>
      <c r="AH72" s="98"/>
      <c r="AI72" s="86" t="s">
        <v>733</v>
      </c>
      <c r="AJ72" s="101" t="s">
        <v>167</v>
      </c>
      <c r="AK72" s="91"/>
      <c r="AL72" s="100" t="s">
        <v>734</v>
      </c>
      <c r="AM72" s="86" t="s">
        <v>150</v>
      </c>
      <c r="AN72" s="86" t="s">
        <v>142</v>
      </c>
      <c r="AO72" s="143">
        <f t="shared" si="0"/>
        <v>0</v>
      </c>
      <c r="AP72" s="85" t="s">
        <v>735</v>
      </c>
      <c r="AQ72" s="100" t="s">
        <v>143</v>
      </c>
      <c r="AR72" s="97" t="s">
        <v>125</v>
      </c>
      <c r="AV72" s="99"/>
      <c r="AW72" s="159" t="s">
        <v>736</v>
      </c>
      <c r="AX72" s="102" t="s">
        <v>737</v>
      </c>
      <c r="AY72" s="157" t="s">
        <v>738</v>
      </c>
      <c r="AZ72" s="159"/>
      <c r="BF72" s="103">
        <v>46122</v>
      </c>
      <c r="BG72" s="46"/>
      <c r="BH72" s="46"/>
      <c r="BI72" s="46">
        <f t="shared" si="1"/>
        <v>0</v>
      </c>
      <c r="BJ72" s="46">
        <f t="shared" si="2"/>
        <v>0</v>
      </c>
    </row>
    <row r="73" spans="1:62" ht="120" customHeight="1" x14ac:dyDescent="0.2">
      <c r="A73" s="170" t="s">
        <v>180</v>
      </c>
      <c r="B73" s="132"/>
      <c r="C73" s="150">
        <v>0</v>
      </c>
      <c r="D73" s="150">
        <v>0</v>
      </c>
      <c r="E73" s="133">
        <v>307.65000000000003</v>
      </c>
      <c r="F73" s="134" t="s">
        <v>1300</v>
      </c>
      <c r="G73" s="86" t="s">
        <v>1301</v>
      </c>
      <c r="H73" s="86" t="s">
        <v>1302</v>
      </c>
      <c r="I73" s="89"/>
      <c r="J73" s="90">
        <v>9</v>
      </c>
      <c r="K73" s="86"/>
      <c r="L73" s="86"/>
      <c r="M73" s="92" t="s">
        <v>151</v>
      </c>
      <c r="N73" s="86" t="s">
        <v>108</v>
      </c>
      <c r="O73" s="163" t="s">
        <v>208</v>
      </c>
      <c r="P73" s="163" t="s">
        <v>208</v>
      </c>
      <c r="Q73" s="91" t="s">
        <v>109</v>
      </c>
      <c r="R73" s="91" t="s">
        <v>206</v>
      </c>
      <c r="S73" s="91" t="s">
        <v>1303</v>
      </c>
      <c r="T73" s="92">
        <v>10</v>
      </c>
      <c r="U73" s="93">
        <v>8</v>
      </c>
      <c r="V73" s="94">
        <v>43132</v>
      </c>
      <c r="W73" s="94">
        <v>46120</v>
      </c>
      <c r="X73" s="95">
        <v>9785171075767</v>
      </c>
      <c r="Y73" s="96">
        <v>320</v>
      </c>
      <c r="Z73" s="97">
        <v>0.15</v>
      </c>
      <c r="AA73" s="98" t="s">
        <v>276</v>
      </c>
      <c r="AB73" s="98" t="s">
        <v>174</v>
      </c>
      <c r="AC73" s="98" t="s">
        <v>277</v>
      </c>
      <c r="AD73" s="91">
        <v>3</v>
      </c>
      <c r="AE73" s="135" t="s">
        <v>116</v>
      </c>
      <c r="AF73" s="168"/>
      <c r="AG73" s="98" t="s">
        <v>1304</v>
      </c>
      <c r="AH73" s="98"/>
      <c r="AI73" s="86" t="s">
        <v>1305</v>
      </c>
      <c r="AJ73" s="101"/>
      <c r="AK73" s="91"/>
      <c r="AL73" s="100" t="s">
        <v>1306</v>
      </c>
      <c r="AM73" s="86" t="s">
        <v>158</v>
      </c>
      <c r="AN73" s="86" t="s">
        <v>153</v>
      </c>
      <c r="AO73" s="143">
        <f t="shared" si="0"/>
        <v>0</v>
      </c>
      <c r="AP73" s="85" t="s">
        <v>1307</v>
      </c>
      <c r="AQ73" s="100" t="s">
        <v>111</v>
      </c>
      <c r="AR73" s="97" t="s">
        <v>125</v>
      </c>
      <c r="AV73" s="99"/>
      <c r="AW73" s="159" t="s">
        <v>1308</v>
      </c>
      <c r="AX73" s="102"/>
      <c r="AY73" s="157" t="s">
        <v>1309</v>
      </c>
      <c r="AZ73" s="159"/>
      <c r="BF73" s="103">
        <v>46125</v>
      </c>
      <c r="BG73" s="46"/>
      <c r="BH73" s="46"/>
      <c r="BI73" s="46">
        <f t="shared" si="1"/>
        <v>0</v>
      </c>
      <c r="BJ73" s="46">
        <f t="shared" si="2"/>
        <v>0</v>
      </c>
    </row>
    <row r="74" spans="1:62" ht="120" customHeight="1" x14ac:dyDescent="0.2">
      <c r="A74" s="170" t="s">
        <v>180</v>
      </c>
      <c r="B74" s="132"/>
      <c r="C74" s="150">
        <v>0</v>
      </c>
      <c r="D74" s="150">
        <v>0</v>
      </c>
      <c r="E74" s="133">
        <v>1001.7</v>
      </c>
      <c r="F74" s="134" t="s">
        <v>2042</v>
      </c>
      <c r="G74" s="86" t="s">
        <v>570</v>
      </c>
      <c r="H74" s="86" t="s">
        <v>571</v>
      </c>
      <c r="I74" s="89"/>
      <c r="J74" s="90">
        <v>4</v>
      </c>
      <c r="K74" s="86"/>
      <c r="L74" s="86"/>
      <c r="M74" s="92" t="s">
        <v>138</v>
      </c>
      <c r="N74" s="86" t="s">
        <v>108</v>
      </c>
      <c r="O74" s="163" t="s">
        <v>165</v>
      </c>
      <c r="P74" s="163" t="s">
        <v>166</v>
      </c>
      <c r="Q74" s="91" t="s">
        <v>109</v>
      </c>
      <c r="R74" s="91" t="s">
        <v>206</v>
      </c>
      <c r="S74" s="91" t="s">
        <v>2043</v>
      </c>
      <c r="T74" s="92">
        <v>10</v>
      </c>
      <c r="U74" s="93">
        <v>6</v>
      </c>
      <c r="V74" s="94">
        <v>41506</v>
      </c>
      <c r="W74" s="94">
        <v>46122</v>
      </c>
      <c r="X74" s="95">
        <v>9785170791941</v>
      </c>
      <c r="Y74" s="96">
        <v>240</v>
      </c>
      <c r="Z74" s="97">
        <v>0.52800000000000002</v>
      </c>
      <c r="AA74" s="98" t="s">
        <v>175</v>
      </c>
      <c r="AB74" s="98" t="s">
        <v>159</v>
      </c>
      <c r="AC74" s="98" t="s">
        <v>176</v>
      </c>
      <c r="AD74" s="91" t="s">
        <v>110</v>
      </c>
      <c r="AE74" s="135" t="s">
        <v>116</v>
      </c>
      <c r="AF74" s="168"/>
      <c r="AG74" s="98" t="s">
        <v>431</v>
      </c>
      <c r="AH74" s="98"/>
      <c r="AI74" s="86" t="s">
        <v>572</v>
      </c>
      <c r="AJ74" s="101" t="s">
        <v>141</v>
      </c>
      <c r="AK74" s="91"/>
      <c r="AL74" s="100" t="s">
        <v>2044</v>
      </c>
      <c r="AM74" s="86" t="s">
        <v>150</v>
      </c>
      <c r="AN74" s="86" t="s">
        <v>142</v>
      </c>
      <c r="AO74" s="143">
        <f t="shared" si="0"/>
        <v>0</v>
      </c>
      <c r="AP74" s="85" t="s">
        <v>2045</v>
      </c>
      <c r="AQ74" s="100" t="s">
        <v>143</v>
      </c>
      <c r="AR74" s="97" t="s">
        <v>125</v>
      </c>
      <c r="AV74" s="99"/>
      <c r="AW74" s="159" t="s">
        <v>2046</v>
      </c>
      <c r="AX74" s="102" t="s">
        <v>2047</v>
      </c>
      <c r="AY74" s="157" t="s">
        <v>2048</v>
      </c>
      <c r="AZ74" s="159"/>
      <c r="BF74" s="103">
        <v>46126</v>
      </c>
      <c r="BG74" s="46"/>
      <c r="BH74" s="46"/>
      <c r="BI74" s="46">
        <f t="shared" si="1"/>
        <v>0</v>
      </c>
      <c r="BJ74" s="46">
        <f t="shared" si="2"/>
        <v>0</v>
      </c>
    </row>
    <row r="75" spans="1:62" ht="120" customHeight="1" x14ac:dyDescent="0.2">
      <c r="A75" s="170" t="s">
        <v>180</v>
      </c>
      <c r="B75" s="132"/>
      <c r="C75" s="150">
        <v>0</v>
      </c>
      <c r="D75" s="150">
        <v>0</v>
      </c>
      <c r="E75" s="133">
        <v>648.9</v>
      </c>
      <c r="F75" s="134" t="s">
        <v>1310</v>
      </c>
      <c r="G75" s="86" t="s">
        <v>1311</v>
      </c>
      <c r="H75" s="86" t="s">
        <v>385</v>
      </c>
      <c r="I75" s="89"/>
      <c r="J75" s="90" t="s">
        <v>198</v>
      </c>
      <c r="K75" s="86"/>
      <c r="L75" s="86"/>
      <c r="M75" s="92" t="s">
        <v>151</v>
      </c>
      <c r="N75" s="86" t="s">
        <v>108</v>
      </c>
      <c r="O75" s="163" t="s">
        <v>186</v>
      </c>
      <c r="P75" s="163" t="s">
        <v>186</v>
      </c>
      <c r="Q75" s="91" t="s">
        <v>109</v>
      </c>
      <c r="R75" s="91" t="s">
        <v>206</v>
      </c>
      <c r="S75" s="91" t="s">
        <v>1312</v>
      </c>
      <c r="T75" s="92">
        <v>22</v>
      </c>
      <c r="U75" s="93">
        <v>10</v>
      </c>
      <c r="V75" s="94">
        <v>46121</v>
      </c>
      <c r="W75" s="94">
        <v>46121</v>
      </c>
      <c r="X75" s="95">
        <v>9785171848170</v>
      </c>
      <c r="Y75" s="96">
        <v>352</v>
      </c>
      <c r="Z75" s="97">
        <v>0.35</v>
      </c>
      <c r="AA75" s="98" t="s">
        <v>145</v>
      </c>
      <c r="AB75" s="98" t="s">
        <v>160</v>
      </c>
      <c r="AC75" s="98" t="s">
        <v>146</v>
      </c>
      <c r="AD75" s="91" t="s">
        <v>110</v>
      </c>
      <c r="AE75" s="169" t="s">
        <v>196</v>
      </c>
      <c r="AF75" s="168"/>
      <c r="AG75" s="98" t="s">
        <v>555</v>
      </c>
      <c r="AH75" s="98"/>
      <c r="AI75" s="86" t="s">
        <v>386</v>
      </c>
      <c r="AJ75" s="101"/>
      <c r="AK75" s="91"/>
      <c r="AL75" s="100" t="s">
        <v>1313</v>
      </c>
      <c r="AM75" s="86" t="s">
        <v>227</v>
      </c>
      <c r="AN75" s="86" t="s">
        <v>153</v>
      </c>
      <c r="AO75" s="143">
        <f t="shared" si="0"/>
        <v>0</v>
      </c>
      <c r="AP75" s="85" t="s">
        <v>1314</v>
      </c>
      <c r="AQ75" s="100" t="s">
        <v>154</v>
      </c>
      <c r="AR75" s="97" t="s">
        <v>125</v>
      </c>
      <c r="AV75" s="99"/>
      <c r="AW75" s="159" t="s">
        <v>1315</v>
      </c>
      <c r="AX75" s="102" t="s">
        <v>1316</v>
      </c>
      <c r="AY75" s="157" t="s">
        <v>1317</v>
      </c>
      <c r="AZ75" s="159"/>
      <c r="BF75" s="103">
        <v>46125</v>
      </c>
      <c r="BG75" s="46"/>
      <c r="BH75" s="46"/>
      <c r="BI75" s="46">
        <f t="shared" si="1"/>
        <v>0</v>
      </c>
      <c r="BJ75" s="46">
        <f t="shared" si="2"/>
        <v>0</v>
      </c>
    </row>
    <row r="76" spans="1:62" ht="120" customHeight="1" x14ac:dyDescent="0.2">
      <c r="A76" s="170" t="s">
        <v>180</v>
      </c>
      <c r="B76" s="132"/>
      <c r="C76" s="150">
        <v>0</v>
      </c>
      <c r="D76" s="150">
        <v>0</v>
      </c>
      <c r="E76" s="133">
        <v>261.45</v>
      </c>
      <c r="F76" s="134" t="s">
        <v>665</v>
      </c>
      <c r="G76" s="86" t="s">
        <v>666</v>
      </c>
      <c r="H76" s="86" t="s">
        <v>2050</v>
      </c>
      <c r="I76" s="89"/>
      <c r="J76" s="90">
        <v>7</v>
      </c>
      <c r="K76" s="86"/>
      <c r="L76" s="86"/>
      <c r="M76" s="92" t="s">
        <v>151</v>
      </c>
      <c r="N76" s="86" t="s">
        <v>108</v>
      </c>
      <c r="O76" s="163" t="s">
        <v>251</v>
      </c>
      <c r="P76" s="163" t="s">
        <v>251</v>
      </c>
      <c r="Q76" s="91" t="s">
        <v>109</v>
      </c>
      <c r="R76" s="91" t="s">
        <v>206</v>
      </c>
      <c r="S76" s="91" t="s">
        <v>2532</v>
      </c>
      <c r="T76" s="92">
        <v>10</v>
      </c>
      <c r="U76" s="93">
        <v>28</v>
      </c>
      <c r="V76" s="94">
        <v>44386</v>
      </c>
      <c r="W76" s="94">
        <v>46125</v>
      </c>
      <c r="X76" s="95">
        <v>9785171374488</v>
      </c>
      <c r="Y76" s="96">
        <v>128</v>
      </c>
      <c r="Z76" s="97">
        <v>0.1</v>
      </c>
      <c r="AA76" s="98" t="s">
        <v>170</v>
      </c>
      <c r="AB76" s="98" t="s">
        <v>136</v>
      </c>
      <c r="AC76" s="98" t="s">
        <v>171</v>
      </c>
      <c r="AD76" s="91">
        <v>3</v>
      </c>
      <c r="AE76" s="135" t="s">
        <v>116</v>
      </c>
      <c r="AF76" s="168"/>
      <c r="AG76" s="98" t="s">
        <v>455</v>
      </c>
      <c r="AH76" s="98"/>
      <c r="AI76" s="86" t="s">
        <v>2052</v>
      </c>
      <c r="AJ76" s="101"/>
      <c r="AK76" s="91" t="s">
        <v>667</v>
      </c>
      <c r="AL76" s="100" t="s">
        <v>2533</v>
      </c>
      <c r="AM76" s="86" t="s">
        <v>158</v>
      </c>
      <c r="AN76" s="86" t="s">
        <v>153</v>
      </c>
      <c r="AO76" s="143">
        <f t="shared" si="0"/>
        <v>0</v>
      </c>
      <c r="AP76" s="85" t="s">
        <v>2534</v>
      </c>
      <c r="AQ76" s="100" t="s">
        <v>111</v>
      </c>
      <c r="AR76" s="97" t="s">
        <v>125</v>
      </c>
      <c r="AV76" s="99"/>
      <c r="AW76" s="159" t="s">
        <v>2535</v>
      </c>
      <c r="AX76" s="102"/>
      <c r="AY76" s="157" t="s">
        <v>668</v>
      </c>
      <c r="AZ76" s="159"/>
      <c r="BF76" s="103">
        <v>46127</v>
      </c>
      <c r="BG76" s="46"/>
      <c r="BH76" s="46"/>
      <c r="BI76" s="46">
        <f t="shared" si="1"/>
        <v>0</v>
      </c>
      <c r="BJ76" s="46">
        <f t="shared" si="2"/>
        <v>0</v>
      </c>
    </row>
    <row r="77" spans="1:62" ht="120" customHeight="1" x14ac:dyDescent="0.2">
      <c r="A77" s="170" t="s">
        <v>180</v>
      </c>
      <c r="B77" s="132"/>
      <c r="C77" s="150">
        <v>0</v>
      </c>
      <c r="D77" s="150">
        <v>0</v>
      </c>
      <c r="E77" s="133">
        <v>472.5</v>
      </c>
      <c r="F77" s="134" t="s">
        <v>2049</v>
      </c>
      <c r="G77" s="86" t="s">
        <v>666</v>
      </c>
      <c r="H77" s="86" t="s">
        <v>2050</v>
      </c>
      <c r="I77" s="89"/>
      <c r="J77" s="90">
        <v>8</v>
      </c>
      <c r="K77" s="86"/>
      <c r="L77" s="86"/>
      <c r="M77" s="92" t="s">
        <v>151</v>
      </c>
      <c r="N77" s="86" t="s">
        <v>108</v>
      </c>
      <c r="O77" s="163" t="s">
        <v>251</v>
      </c>
      <c r="P77" s="163" t="s">
        <v>251</v>
      </c>
      <c r="Q77" s="91" t="s">
        <v>109</v>
      </c>
      <c r="R77" s="91" t="s">
        <v>206</v>
      </c>
      <c r="S77" s="91" t="s">
        <v>2051</v>
      </c>
      <c r="T77" s="92">
        <v>10</v>
      </c>
      <c r="U77" s="93">
        <v>12</v>
      </c>
      <c r="V77" s="94">
        <v>44400</v>
      </c>
      <c r="W77" s="94">
        <v>46125</v>
      </c>
      <c r="X77" s="95">
        <v>9785171218263</v>
      </c>
      <c r="Y77" s="96">
        <v>576</v>
      </c>
      <c r="Z77" s="97">
        <v>0.28100000000000003</v>
      </c>
      <c r="AA77" s="98" t="s">
        <v>170</v>
      </c>
      <c r="AB77" s="98" t="s">
        <v>183</v>
      </c>
      <c r="AC77" s="98" t="s">
        <v>171</v>
      </c>
      <c r="AD77" s="91">
        <v>3</v>
      </c>
      <c r="AE77" s="135" t="s">
        <v>116</v>
      </c>
      <c r="AF77" s="168"/>
      <c r="AG77" s="98" t="s">
        <v>455</v>
      </c>
      <c r="AH77" s="98"/>
      <c r="AI77" s="86" t="s">
        <v>2052</v>
      </c>
      <c r="AJ77" s="101"/>
      <c r="AK77" s="91" t="s">
        <v>2053</v>
      </c>
      <c r="AL77" s="100" t="s">
        <v>2054</v>
      </c>
      <c r="AM77" s="86" t="s">
        <v>158</v>
      </c>
      <c r="AN77" s="86" t="s">
        <v>153</v>
      </c>
      <c r="AO77" s="143">
        <f t="shared" si="0"/>
        <v>0</v>
      </c>
      <c r="AP77" s="85" t="s">
        <v>2055</v>
      </c>
      <c r="AQ77" s="100" t="s">
        <v>154</v>
      </c>
      <c r="AR77" s="97" t="s">
        <v>125</v>
      </c>
      <c r="AV77" s="99"/>
      <c r="AW77" s="159" t="s">
        <v>2056</v>
      </c>
      <c r="AX77" s="102"/>
      <c r="AY77" s="157" t="s">
        <v>2057</v>
      </c>
      <c r="AZ77" s="159"/>
      <c r="BF77" s="103">
        <v>46126</v>
      </c>
      <c r="BG77" s="46"/>
      <c r="BH77" s="46"/>
      <c r="BI77" s="46">
        <f t="shared" si="1"/>
        <v>0</v>
      </c>
      <c r="BJ77" s="46">
        <f t="shared" si="2"/>
        <v>0</v>
      </c>
    </row>
    <row r="78" spans="1:62" ht="120" customHeight="1" x14ac:dyDescent="0.2">
      <c r="A78" s="170" t="s">
        <v>180</v>
      </c>
      <c r="B78" s="132"/>
      <c r="C78" s="150">
        <v>0</v>
      </c>
      <c r="D78" s="150">
        <v>0</v>
      </c>
      <c r="E78" s="133">
        <v>1745.1000000000001</v>
      </c>
      <c r="F78" s="134" t="s">
        <v>3127</v>
      </c>
      <c r="G78" s="86" t="s">
        <v>3128</v>
      </c>
      <c r="H78" s="86" t="s">
        <v>443</v>
      </c>
      <c r="I78" s="89"/>
      <c r="J78" s="90">
        <v>5</v>
      </c>
      <c r="K78" s="86"/>
      <c r="L78" s="86"/>
      <c r="M78" s="92" t="s">
        <v>133</v>
      </c>
      <c r="N78" s="86" t="s">
        <v>108</v>
      </c>
      <c r="O78" s="163" t="s">
        <v>234</v>
      </c>
      <c r="P78" s="163" t="s">
        <v>254</v>
      </c>
      <c r="Q78" s="91" t="s">
        <v>109</v>
      </c>
      <c r="R78" s="91" t="s">
        <v>206</v>
      </c>
      <c r="S78" s="91" t="s">
        <v>3129</v>
      </c>
      <c r="T78" s="92">
        <v>10</v>
      </c>
      <c r="U78" s="93">
        <v>6</v>
      </c>
      <c r="V78" s="94">
        <v>45478</v>
      </c>
      <c r="W78" s="94">
        <v>46122</v>
      </c>
      <c r="X78" s="95">
        <v>9785171269463</v>
      </c>
      <c r="Y78" s="96">
        <v>224</v>
      </c>
      <c r="Z78" s="97">
        <v>0.67</v>
      </c>
      <c r="AA78" s="98" t="s">
        <v>175</v>
      </c>
      <c r="AB78" s="98" t="s">
        <v>201</v>
      </c>
      <c r="AC78" s="98" t="s">
        <v>176</v>
      </c>
      <c r="AD78" s="91" t="s">
        <v>110</v>
      </c>
      <c r="AE78" s="135" t="s">
        <v>116</v>
      </c>
      <c r="AF78" s="168"/>
      <c r="AG78" s="98" t="s">
        <v>454</v>
      </c>
      <c r="AH78" s="98"/>
      <c r="AI78" s="86" t="s">
        <v>444</v>
      </c>
      <c r="AJ78" s="101"/>
      <c r="AK78" s="91"/>
      <c r="AL78" s="100" t="s">
        <v>3130</v>
      </c>
      <c r="AM78" s="86" t="s">
        <v>263</v>
      </c>
      <c r="AN78" s="86" t="s">
        <v>231</v>
      </c>
      <c r="AO78" s="143">
        <f t="shared" si="0"/>
        <v>0</v>
      </c>
      <c r="AP78" s="85" t="s">
        <v>3131</v>
      </c>
      <c r="AQ78" s="100" t="s">
        <v>111</v>
      </c>
      <c r="AR78" s="97" t="s">
        <v>125</v>
      </c>
      <c r="AV78" s="99"/>
      <c r="AW78" s="159" t="s">
        <v>3132</v>
      </c>
      <c r="AX78" s="102" t="s">
        <v>3133</v>
      </c>
      <c r="AY78" s="157" t="s">
        <v>3134</v>
      </c>
      <c r="AZ78" s="159"/>
      <c r="BF78" s="103">
        <v>46128</v>
      </c>
      <c r="BG78" s="46"/>
      <c r="BH78" s="46"/>
      <c r="BI78" s="46">
        <f t="shared" si="1"/>
        <v>0</v>
      </c>
      <c r="BJ78" s="46">
        <f t="shared" si="2"/>
        <v>0</v>
      </c>
    </row>
    <row r="79" spans="1:62" ht="120" customHeight="1" x14ac:dyDescent="0.2">
      <c r="A79" s="170" t="s">
        <v>180</v>
      </c>
      <c r="B79" s="132"/>
      <c r="C79" s="150">
        <v>0</v>
      </c>
      <c r="D79" s="150">
        <v>0</v>
      </c>
      <c r="E79" s="133">
        <v>516.6</v>
      </c>
      <c r="F79" s="134" t="s">
        <v>1318</v>
      </c>
      <c r="G79" s="86" t="s">
        <v>467</v>
      </c>
      <c r="H79" s="86" t="s">
        <v>1319</v>
      </c>
      <c r="I79" s="89"/>
      <c r="J79" s="90">
        <v>5</v>
      </c>
      <c r="K79" s="86"/>
      <c r="L79" s="86"/>
      <c r="M79" s="92" t="s">
        <v>151</v>
      </c>
      <c r="N79" s="86" t="s">
        <v>108</v>
      </c>
      <c r="O79" s="163" t="s">
        <v>216</v>
      </c>
      <c r="P79" s="163" t="s">
        <v>216</v>
      </c>
      <c r="Q79" s="91" t="s">
        <v>109</v>
      </c>
      <c r="R79" s="91" t="s">
        <v>206</v>
      </c>
      <c r="S79" s="91" t="s">
        <v>1320</v>
      </c>
      <c r="T79" s="92">
        <v>10</v>
      </c>
      <c r="U79" s="93">
        <v>8</v>
      </c>
      <c r="V79" s="94">
        <v>45167</v>
      </c>
      <c r="W79" s="94">
        <v>46120</v>
      </c>
      <c r="X79" s="95">
        <v>9785171580902</v>
      </c>
      <c r="Y79" s="96">
        <v>768</v>
      </c>
      <c r="Z79" s="97">
        <v>0.375</v>
      </c>
      <c r="AA79" s="98" t="s">
        <v>170</v>
      </c>
      <c r="AB79" s="98" t="s">
        <v>183</v>
      </c>
      <c r="AC79" s="98" t="s">
        <v>171</v>
      </c>
      <c r="AD79" s="91">
        <v>3</v>
      </c>
      <c r="AE79" s="135" t="s">
        <v>116</v>
      </c>
      <c r="AF79" s="168"/>
      <c r="AG79" s="98" t="s">
        <v>302</v>
      </c>
      <c r="AH79" s="98"/>
      <c r="AI79" s="86" t="s">
        <v>1321</v>
      </c>
      <c r="AJ79" s="101"/>
      <c r="AK79" s="91"/>
      <c r="AL79" s="100" t="s">
        <v>1322</v>
      </c>
      <c r="AM79" s="86" t="s">
        <v>255</v>
      </c>
      <c r="AN79" s="86" t="s">
        <v>153</v>
      </c>
      <c r="AO79" s="143">
        <f t="shared" si="0"/>
        <v>0</v>
      </c>
      <c r="AP79" s="85" t="s">
        <v>1323</v>
      </c>
      <c r="AQ79" s="100" t="s">
        <v>154</v>
      </c>
      <c r="AR79" s="97" t="s">
        <v>125</v>
      </c>
      <c r="AV79" s="99"/>
      <c r="AW79" s="159" t="s">
        <v>1324</v>
      </c>
      <c r="AX79" s="102" t="s">
        <v>1325</v>
      </c>
      <c r="AY79" s="157" t="s">
        <v>1326</v>
      </c>
      <c r="AZ79" s="159"/>
      <c r="BF79" s="103">
        <v>46125</v>
      </c>
      <c r="BG79" s="46"/>
      <c r="BH79" s="46"/>
      <c r="BI79" s="46">
        <f t="shared" si="1"/>
        <v>0</v>
      </c>
      <c r="BJ79" s="46">
        <f t="shared" si="2"/>
        <v>0</v>
      </c>
    </row>
    <row r="80" spans="1:62" ht="120" customHeight="1" x14ac:dyDescent="0.2">
      <c r="A80" s="170" t="s">
        <v>180</v>
      </c>
      <c r="B80" s="132"/>
      <c r="C80" s="150">
        <v>0</v>
      </c>
      <c r="D80" s="150">
        <v>0</v>
      </c>
      <c r="E80" s="133">
        <v>1745.1000000000001</v>
      </c>
      <c r="F80" s="134" t="s">
        <v>1318</v>
      </c>
      <c r="G80" s="86" t="s">
        <v>467</v>
      </c>
      <c r="H80" s="86" t="s">
        <v>2536</v>
      </c>
      <c r="I80" s="89"/>
      <c r="J80" s="90">
        <v>4</v>
      </c>
      <c r="K80" s="86"/>
      <c r="L80" s="86"/>
      <c r="M80" s="92" t="s">
        <v>151</v>
      </c>
      <c r="N80" s="86" t="s">
        <v>108</v>
      </c>
      <c r="O80" s="163" t="s">
        <v>216</v>
      </c>
      <c r="P80" s="163" t="s">
        <v>216</v>
      </c>
      <c r="Q80" s="91" t="s">
        <v>109</v>
      </c>
      <c r="R80" s="91" t="s">
        <v>206</v>
      </c>
      <c r="S80" s="91" t="s">
        <v>2537</v>
      </c>
      <c r="T80" s="92">
        <v>10</v>
      </c>
      <c r="U80" s="93">
        <v>8</v>
      </c>
      <c r="V80" s="94">
        <v>45716</v>
      </c>
      <c r="W80" s="94">
        <v>46125</v>
      </c>
      <c r="X80" s="95">
        <v>9785171643515</v>
      </c>
      <c r="Y80" s="96">
        <v>624</v>
      </c>
      <c r="Z80" s="97">
        <v>0.746</v>
      </c>
      <c r="AA80" s="98" t="s">
        <v>134</v>
      </c>
      <c r="AB80" s="98" t="s">
        <v>223</v>
      </c>
      <c r="AC80" s="98" t="s">
        <v>135</v>
      </c>
      <c r="AD80" s="91" t="s">
        <v>279</v>
      </c>
      <c r="AE80" s="135" t="s">
        <v>116</v>
      </c>
      <c r="AF80" s="168"/>
      <c r="AG80" s="98" t="s">
        <v>439</v>
      </c>
      <c r="AH80" s="98"/>
      <c r="AI80" s="86" t="s">
        <v>2538</v>
      </c>
      <c r="AJ80" s="101"/>
      <c r="AK80" s="91"/>
      <c r="AL80" s="100" t="s">
        <v>2539</v>
      </c>
      <c r="AM80" s="86" t="s">
        <v>255</v>
      </c>
      <c r="AN80" s="86" t="s">
        <v>153</v>
      </c>
      <c r="AO80" s="143">
        <f t="shared" si="0"/>
        <v>0</v>
      </c>
      <c r="AP80" s="85" t="s">
        <v>2540</v>
      </c>
      <c r="AQ80" s="100" t="s">
        <v>154</v>
      </c>
      <c r="AR80" s="97" t="s">
        <v>125</v>
      </c>
      <c r="AV80" s="99"/>
      <c r="AW80" s="159" t="s">
        <v>2541</v>
      </c>
      <c r="AX80" s="102" t="s">
        <v>2542</v>
      </c>
      <c r="AY80" s="157" t="s">
        <v>2543</v>
      </c>
      <c r="AZ80" s="159"/>
      <c r="BF80" s="103">
        <v>46127</v>
      </c>
      <c r="BG80" s="46"/>
      <c r="BH80" s="46"/>
      <c r="BI80" s="46">
        <f t="shared" si="1"/>
        <v>0</v>
      </c>
      <c r="BJ80" s="46">
        <f t="shared" si="2"/>
        <v>0</v>
      </c>
    </row>
    <row r="81" spans="1:62" ht="120" customHeight="1" x14ac:dyDescent="0.2">
      <c r="A81" s="170" t="s">
        <v>180</v>
      </c>
      <c r="B81" s="132"/>
      <c r="C81" s="150">
        <v>0</v>
      </c>
      <c r="D81" s="150">
        <v>0</v>
      </c>
      <c r="E81" s="133">
        <v>825.30000000000007</v>
      </c>
      <c r="F81" s="134" t="s">
        <v>2058</v>
      </c>
      <c r="G81" s="86" t="s">
        <v>2059</v>
      </c>
      <c r="H81" s="86" t="s">
        <v>2060</v>
      </c>
      <c r="I81" s="89"/>
      <c r="J81" s="90">
        <v>7</v>
      </c>
      <c r="K81" s="86"/>
      <c r="L81" s="86"/>
      <c r="M81" s="92" t="s">
        <v>133</v>
      </c>
      <c r="N81" s="86" t="s">
        <v>108</v>
      </c>
      <c r="O81" s="163" t="s">
        <v>234</v>
      </c>
      <c r="P81" s="163" t="s">
        <v>334</v>
      </c>
      <c r="Q81" s="91" t="s">
        <v>109</v>
      </c>
      <c r="R81" s="91" t="s">
        <v>206</v>
      </c>
      <c r="S81" s="91" t="s">
        <v>2061</v>
      </c>
      <c r="T81" s="92">
        <v>10</v>
      </c>
      <c r="U81" s="93">
        <v>10</v>
      </c>
      <c r="V81" s="94">
        <v>44977</v>
      </c>
      <c r="W81" s="94">
        <v>46122</v>
      </c>
      <c r="X81" s="95">
        <v>9785171536138</v>
      </c>
      <c r="Y81" s="96">
        <v>176</v>
      </c>
      <c r="Z81" s="97">
        <v>0.46400000000000002</v>
      </c>
      <c r="AA81" s="98" t="s">
        <v>406</v>
      </c>
      <c r="AB81" s="98" t="s">
        <v>223</v>
      </c>
      <c r="AC81" s="98" t="s">
        <v>156</v>
      </c>
      <c r="AD81" s="91" t="s">
        <v>110</v>
      </c>
      <c r="AE81" s="135" t="s">
        <v>116</v>
      </c>
      <c r="AF81" s="168"/>
      <c r="AG81" s="98" t="s">
        <v>2062</v>
      </c>
      <c r="AH81" s="98"/>
      <c r="AI81" s="86" t="s">
        <v>2063</v>
      </c>
      <c r="AJ81" s="101"/>
      <c r="AK81" s="91"/>
      <c r="AL81" s="100" t="s">
        <v>2064</v>
      </c>
      <c r="AM81" s="86" t="s">
        <v>582</v>
      </c>
      <c r="AN81" s="86" t="s">
        <v>231</v>
      </c>
      <c r="AO81" s="143">
        <f t="shared" si="0"/>
        <v>0</v>
      </c>
      <c r="AP81" s="85" t="s">
        <v>2065</v>
      </c>
      <c r="AQ81" s="100" t="s">
        <v>147</v>
      </c>
      <c r="AR81" s="97" t="s">
        <v>125</v>
      </c>
      <c r="AV81" s="99"/>
      <c r="AW81" s="159" t="s">
        <v>2066</v>
      </c>
      <c r="AX81" s="102"/>
      <c r="AY81" s="157" t="s">
        <v>2067</v>
      </c>
      <c r="AZ81" s="159"/>
      <c r="BF81" s="103">
        <v>46126</v>
      </c>
      <c r="BG81" s="46"/>
      <c r="BH81" s="46"/>
      <c r="BI81" s="46">
        <f t="shared" si="1"/>
        <v>0</v>
      </c>
      <c r="BJ81" s="46">
        <f t="shared" si="2"/>
        <v>0</v>
      </c>
    </row>
    <row r="82" spans="1:62" ht="120" customHeight="1" x14ac:dyDescent="0.2">
      <c r="A82" s="170" t="s">
        <v>180</v>
      </c>
      <c r="B82" s="132"/>
      <c r="C82" s="150">
        <v>0</v>
      </c>
      <c r="D82" s="150">
        <v>0</v>
      </c>
      <c r="E82" s="133">
        <v>875.7</v>
      </c>
      <c r="F82" s="134" t="s">
        <v>739</v>
      </c>
      <c r="G82" s="86" t="s">
        <v>508</v>
      </c>
      <c r="H82" s="86" t="s">
        <v>656</v>
      </c>
      <c r="I82" s="89"/>
      <c r="J82" s="90">
        <v>8</v>
      </c>
      <c r="K82" s="86"/>
      <c r="L82" s="86"/>
      <c r="M82" s="92" t="s">
        <v>138</v>
      </c>
      <c r="N82" s="86" t="s">
        <v>108</v>
      </c>
      <c r="O82" s="163" t="s">
        <v>165</v>
      </c>
      <c r="P82" s="163" t="s">
        <v>740</v>
      </c>
      <c r="Q82" s="91" t="s">
        <v>109</v>
      </c>
      <c r="R82" s="91" t="s">
        <v>206</v>
      </c>
      <c r="S82" s="91" t="s">
        <v>741</v>
      </c>
      <c r="T82" s="92">
        <v>10</v>
      </c>
      <c r="U82" s="93">
        <v>9</v>
      </c>
      <c r="V82" s="94">
        <v>44624</v>
      </c>
      <c r="W82" s="94">
        <v>46120</v>
      </c>
      <c r="X82" s="95">
        <v>9785171472450</v>
      </c>
      <c r="Y82" s="96">
        <v>128</v>
      </c>
      <c r="Z82" s="97">
        <v>0.68</v>
      </c>
      <c r="AA82" s="98" t="s">
        <v>139</v>
      </c>
      <c r="AB82" s="98" t="s">
        <v>220</v>
      </c>
      <c r="AC82" s="98" t="s">
        <v>140</v>
      </c>
      <c r="AD82" s="91" t="s">
        <v>110</v>
      </c>
      <c r="AE82" s="135" t="s">
        <v>116</v>
      </c>
      <c r="AF82" s="168"/>
      <c r="AG82" s="98" t="s">
        <v>431</v>
      </c>
      <c r="AH82" s="98"/>
      <c r="AI82" s="86" t="s">
        <v>657</v>
      </c>
      <c r="AJ82" s="101" t="s">
        <v>141</v>
      </c>
      <c r="AK82" s="91"/>
      <c r="AL82" s="100" t="s">
        <v>742</v>
      </c>
      <c r="AM82" s="86" t="s">
        <v>150</v>
      </c>
      <c r="AN82" s="86" t="s">
        <v>142</v>
      </c>
      <c r="AO82" s="143">
        <f t="shared" ref="AO82:AO145" si="3">C82*U82+D82</f>
        <v>0</v>
      </c>
      <c r="AP82" s="85" t="s">
        <v>743</v>
      </c>
      <c r="AQ82" s="100" t="s">
        <v>143</v>
      </c>
      <c r="AR82" s="97" t="s">
        <v>125</v>
      </c>
      <c r="AV82" s="99"/>
      <c r="AW82" s="159" t="s">
        <v>744</v>
      </c>
      <c r="AX82" s="102" t="s">
        <v>745</v>
      </c>
      <c r="AY82" s="157" t="s">
        <v>746</v>
      </c>
      <c r="AZ82" s="159"/>
      <c r="BF82" s="103">
        <v>46122</v>
      </c>
      <c r="BG82" s="46"/>
      <c r="BH82" s="46"/>
      <c r="BI82" s="46">
        <f t="shared" ref="BI82:BI145" si="4">AO82*E82</f>
        <v>0</v>
      </c>
      <c r="BJ82" s="46">
        <f t="shared" ref="BJ82:BJ145" si="5">AO82*Z82</f>
        <v>0</v>
      </c>
    </row>
    <row r="83" spans="1:62" ht="120" customHeight="1" x14ac:dyDescent="0.2">
      <c r="A83" s="170" t="s">
        <v>180</v>
      </c>
      <c r="B83" s="132"/>
      <c r="C83" s="150">
        <v>0</v>
      </c>
      <c r="D83" s="150">
        <v>0</v>
      </c>
      <c r="E83" s="133">
        <v>1650.6000000000001</v>
      </c>
      <c r="F83" s="134" t="s">
        <v>2544</v>
      </c>
      <c r="G83" s="86" t="s">
        <v>451</v>
      </c>
      <c r="H83" s="86" t="s">
        <v>2545</v>
      </c>
      <c r="I83" s="89"/>
      <c r="J83" s="90">
        <v>5</v>
      </c>
      <c r="K83" s="86"/>
      <c r="L83" s="86"/>
      <c r="M83" s="92" t="s">
        <v>151</v>
      </c>
      <c r="N83" s="86" t="s">
        <v>108</v>
      </c>
      <c r="O83" s="163" t="s">
        <v>216</v>
      </c>
      <c r="P83" s="163" t="s">
        <v>216</v>
      </c>
      <c r="Q83" s="91" t="s">
        <v>109</v>
      </c>
      <c r="R83" s="91" t="s">
        <v>206</v>
      </c>
      <c r="S83" s="91" t="s">
        <v>2546</v>
      </c>
      <c r="T83" s="92">
        <v>10</v>
      </c>
      <c r="U83" s="93">
        <v>4</v>
      </c>
      <c r="V83" s="94">
        <v>41018</v>
      </c>
      <c r="W83" s="94">
        <v>46126</v>
      </c>
      <c r="X83" s="95">
        <v>9785170789757</v>
      </c>
      <c r="Y83" s="96">
        <v>896</v>
      </c>
      <c r="Z83" s="97">
        <v>0.98</v>
      </c>
      <c r="AA83" s="98" t="s">
        <v>331</v>
      </c>
      <c r="AB83" s="98" t="s">
        <v>223</v>
      </c>
      <c r="AC83" s="98" t="s">
        <v>135</v>
      </c>
      <c r="AD83" s="91" t="s">
        <v>110</v>
      </c>
      <c r="AE83" s="135" t="s">
        <v>116</v>
      </c>
      <c r="AF83" s="168"/>
      <c r="AG83" s="98" t="s">
        <v>259</v>
      </c>
      <c r="AH83" s="98"/>
      <c r="AI83" s="86" t="s">
        <v>2545</v>
      </c>
      <c r="AJ83" s="101"/>
      <c r="AK83" s="91" t="s">
        <v>2547</v>
      </c>
      <c r="AL83" s="100" t="s">
        <v>2548</v>
      </c>
      <c r="AM83" s="86" t="s">
        <v>266</v>
      </c>
      <c r="AN83" s="86" t="s">
        <v>153</v>
      </c>
      <c r="AO83" s="143">
        <f t="shared" si="3"/>
        <v>0</v>
      </c>
      <c r="AP83" s="85" t="s">
        <v>2549</v>
      </c>
      <c r="AQ83" s="100" t="s">
        <v>111</v>
      </c>
      <c r="AR83" s="97" t="s">
        <v>125</v>
      </c>
      <c r="AV83" s="99"/>
      <c r="AW83" s="159" t="s">
        <v>2550</v>
      </c>
      <c r="AX83" s="102"/>
      <c r="AY83" s="157" t="s">
        <v>2551</v>
      </c>
      <c r="AZ83" s="159"/>
      <c r="BF83" s="103">
        <v>46127</v>
      </c>
      <c r="BG83" s="46"/>
      <c r="BH83" s="46"/>
      <c r="BI83" s="46">
        <f t="shared" si="4"/>
        <v>0</v>
      </c>
      <c r="BJ83" s="46">
        <f t="shared" si="5"/>
        <v>0</v>
      </c>
    </row>
    <row r="84" spans="1:62" ht="120" customHeight="1" x14ac:dyDescent="0.2">
      <c r="A84" s="170" t="s">
        <v>180</v>
      </c>
      <c r="B84" s="132"/>
      <c r="C84" s="150">
        <v>0</v>
      </c>
      <c r="D84" s="150">
        <v>0</v>
      </c>
      <c r="E84" s="133">
        <v>737.1</v>
      </c>
      <c r="F84" s="134" t="s">
        <v>2068</v>
      </c>
      <c r="G84" s="86" t="s">
        <v>451</v>
      </c>
      <c r="H84" s="86" t="s">
        <v>2069</v>
      </c>
      <c r="I84" s="89"/>
      <c r="J84" s="90">
        <v>3</v>
      </c>
      <c r="K84" s="86"/>
      <c r="L84" s="86"/>
      <c r="M84" s="92" t="s">
        <v>151</v>
      </c>
      <c r="N84" s="86" t="s">
        <v>108</v>
      </c>
      <c r="O84" s="163" t="s">
        <v>216</v>
      </c>
      <c r="P84" s="163" t="s">
        <v>216</v>
      </c>
      <c r="Q84" s="91" t="s">
        <v>109</v>
      </c>
      <c r="R84" s="91" t="s">
        <v>206</v>
      </c>
      <c r="S84" s="91" t="s">
        <v>2070</v>
      </c>
      <c r="T84" s="92">
        <v>10</v>
      </c>
      <c r="U84" s="93">
        <v>4</v>
      </c>
      <c r="V84" s="94">
        <v>44173</v>
      </c>
      <c r="W84" s="94">
        <v>46123</v>
      </c>
      <c r="X84" s="95">
        <v>9785171347154</v>
      </c>
      <c r="Y84" s="96">
        <v>416</v>
      </c>
      <c r="Z84" s="97">
        <v>0.40400000000000003</v>
      </c>
      <c r="AA84" s="98" t="s">
        <v>145</v>
      </c>
      <c r="AB84" s="98" t="s">
        <v>160</v>
      </c>
      <c r="AC84" s="98" t="s">
        <v>146</v>
      </c>
      <c r="AD84" s="91" t="s">
        <v>110</v>
      </c>
      <c r="AE84" s="135" t="s">
        <v>116</v>
      </c>
      <c r="AF84" s="168"/>
      <c r="AG84" s="98" t="s">
        <v>259</v>
      </c>
      <c r="AH84" s="98"/>
      <c r="AI84" s="86" t="s">
        <v>2071</v>
      </c>
      <c r="AJ84" s="101"/>
      <c r="AK84" s="91" t="s">
        <v>2072</v>
      </c>
      <c r="AL84" s="100" t="s">
        <v>2073</v>
      </c>
      <c r="AM84" s="86" t="s">
        <v>266</v>
      </c>
      <c r="AN84" s="86" t="s">
        <v>153</v>
      </c>
      <c r="AO84" s="143">
        <f t="shared" si="3"/>
        <v>0</v>
      </c>
      <c r="AP84" s="85" t="s">
        <v>2074</v>
      </c>
      <c r="AQ84" s="100" t="s">
        <v>111</v>
      </c>
      <c r="AR84" s="97" t="s">
        <v>125</v>
      </c>
      <c r="AV84" s="99"/>
      <c r="AW84" s="159" t="s">
        <v>2075</v>
      </c>
      <c r="AX84" s="102" t="s">
        <v>2076</v>
      </c>
      <c r="AY84" s="157" t="s">
        <v>2077</v>
      </c>
      <c r="AZ84" s="159"/>
      <c r="BF84" s="103">
        <v>46126</v>
      </c>
      <c r="BG84" s="46"/>
      <c r="BH84" s="46"/>
      <c r="BI84" s="46">
        <f t="shared" si="4"/>
        <v>0</v>
      </c>
      <c r="BJ84" s="46">
        <f t="shared" si="5"/>
        <v>0</v>
      </c>
    </row>
    <row r="85" spans="1:62" ht="120" customHeight="1" x14ac:dyDescent="0.2">
      <c r="A85" s="170" t="s">
        <v>180</v>
      </c>
      <c r="B85" s="132"/>
      <c r="C85" s="150">
        <v>0</v>
      </c>
      <c r="D85" s="150">
        <v>0</v>
      </c>
      <c r="E85" s="133">
        <v>1745.1000000000001</v>
      </c>
      <c r="F85" s="134" t="s">
        <v>3135</v>
      </c>
      <c r="G85" s="86" t="s">
        <v>3136</v>
      </c>
      <c r="H85" s="86" t="s">
        <v>3137</v>
      </c>
      <c r="I85" s="89"/>
      <c r="J85" s="90">
        <v>3</v>
      </c>
      <c r="K85" s="86"/>
      <c r="L85" s="86"/>
      <c r="M85" s="92" t="s">
        <v>138</v>
      </c>
      <c r="N85" s="86" t="s">
        <v>108</v>
      </c>
      <c r="O85" s="163" t="s">
        <v>224</v>
      </c>
      <c r="P85" s="163" t="s">
        <v>224</v>
      </c>
      <c r="Q85" s="91" t="s">
        <v>109</v>
      </c>
      <c r="R85" s="91" t="s">
        <v>206</v>
      </c>
      <c r="S85" s="91" t="s">
        <v>3138</v>
      </c>
      <c r="T85" s="92">
        <v>10</v>
      </c>
      <c r="U85" s="93">
        <v>7</v>
      </c>
      <c r="V85" s="94">
        <v>44621</v>
      </c>
      <c r="W85" s="94">
        <v>46126</v>
      </c>
      <c r="X85" s="95">
        <v>9785171356545</v>
      </c>
      <c r="Y85" s="96">
        <v>224</v>
      </c>
      <c r="Z85" s="97">
        <v>0.87</v>
      </c>
      <c r="AA85" s="98" t="s">
        <v>139</v>
      </c>
      <c r="AB85" s="98" t="s">
        <v>159</v>
      </c>
      <c r="AC85" s="98" t="s">
        <v>140</v>
      </c>
      <c r="AD85" s="91" t="s">
        <v>110</v>
      </c>
      <c r="AE85" s="135" t="s">
        <v>116</v>
      </c>
      <c r="AF85" s="168"/>
      <c r="AG85" s="98" t="s">
        <v>424</v>
      </c>
      <c r="AH85" s="98"/>
      <c r="AI85" s="86" t="s">
        <v>3139</v>
      </c>
      <c r="AJ85" s="101" t="s">
        <v>149</v>
      </c>
      <c r="AK85" s="91"/>
      <c r="AL85" s="100" t="s">
        <v>3140</v>
      </c>
      <c r="AM85" s="86" t="s">
        <v>225</v>
      </c>
      <c r="AN85" s="86" t="s">
        <v>142</v>
      </c>
      <c r="AO85" s="143">
        <f t="shared" si="3"/>
        <v>0</v>
      </c>
      <c r="AP85" s="85" t="s">
        <v>3141</v>
      </c>
      <c r="AQ85" s="100" t="s">
        <v>143</v>
      </c>
      <c r="AR85" s="97" t="s">
        <v>125</v>
      </c>
      <c r="AV85" s="99"/>
      <c r="AW85" s="159" t="s">
        <v>3142</v>
      </c>
      <c r="AX85" s="102" t="s">
        <v>3143</v>
      </c>
      <c r="AY85" s="157" t="s">
        <v>3144</v>
      </c>
      <c r="AZ85" s="159"/>
      <c r="BF85" s="103">
        <v>46128</v>
      </c>
      <c r="BG85" s="46"/>
      <c r="BH85" s="46"/>
      <c r="BI85" s="46">
        <f t="shared" si="4"/>
        <v>0</v>
      </c>
      <c r="BJ85" s="46">
        <f t="shared" si="5"/>
        <v>0</v>
      </c>
    </row>
    <row r="86" spans="1:62" ht="120" customHeight="1" x14ac:dyDescent="0.2">
      <c r="A86" s="170" t="s">
        <v>180</v>
      </c>
      <c r="B86" s="132"/>
      <c r="C86" s="150">
        <v>0</v>
      </c>
      <c r="D86" s="150">
        <v>0</v>
      </c>
      <c r="E86" s="133">
        <v>1367.1000000000001</v>
      </c>
      <c r="F86" s="134" t="s">
        <v>2078</v>
      </c>
      <c r="G86" s="86" t="s">
        <v>2079</v>
      </c>
      <c r="H86" s="86" t="s">
        <v>532</v>
      </c>
      <c r="I86" s="89"/>
      <c r="J86" s="90" t="s">
        <v>195</v>
      </c>
      <c r="K86" s="86"/>
      <c r="L86" s="86"/>
      <c r="M86" s="92" t="s">
        <v>133</v>
      </c>
      <c r="N86" s="86" t="s">
        <v>108</v>
      </c>
      <c r="O86" s="163" t="s">
        <v>288</v>
      </c>
      <c r="P86" s="163" t="s">
        <v>289</v>
      </c>
      <c r="Q86" s="91" t="s">
        <v>109</v>
      </c>
      <c r="R86" s="91" t="s">
        <v>206</v>
      </c>
      <c r="S86" s="91" t="s">
        <v>2080</v>
      </c>
      <c r="T86" s="92">
        <v>10</v>
      </c>
      <c r="U86" s="93">
        <v>8</v>
      </c>
      <c r="V86" s="94">
        <v>46119</v>
      </c>
      <c r="W86" s="94">
        <v>46119</v>
      </c>
      <c r="X86" s="95">
        <v>9785171645359</v>
      </c>
      <c r="Y86" s="96">
        <v>192</v>
      </c>
      <c r="Z86" s="97">
        <v>0.65</v>
      </c>
      <c r="AA86" s="98" t="s">
        <v>317</v>
      </c>
      <c r="AB86" s="98" t="s">
        <v>159</v>
      </c>
      <c r="AC86" s="98" t="s">
        <v>318</v>
      </c>
      <c r="AD86" s="91" t="s">
        <v>279</v>
      </c>
      <c r="AE86" s="169" t="s">
        <v>196</v>
      </c>
      <c r="AF86" s="168"/>
      <c r="AG86" s="98" t="s">
        <v>384</v>
      </c>
      <c r="AH86" s="98"/>
      <c r="AI86" s="86" t="s">
        <v>533</v>
      </c>
      <c r="AJ86" s="101"/>
      <c r="AK86" s="91"/>
      <c r="AL86" s="100" t="s">
        <v>2081</v>
      </c>
      <c r="AM86" s="86" t="s">
        <v>575</v>
      </c>
      <c r="AN86" s="86" t="s">
        <v>231</v>
      </c>
      <c r="AO86" s="143">
        <f t="shared" si="3"/>
        <v>0</v>
      </c>
      <c r="AP86" s="85" t="s">
        <v>2082</v>
      </c>
      <c r="AQ86" s="100" t="s">
        <v>157</v>
      </c>
      <c r="AR86" s="97" t="s">
        <v>125</v>
      </c>
      <c r="AV86" s="99"/>
      <c r="AW86" s="159" t="s">
        <v>2083</v>
      </c>
      <c r="AX86" s="102"/>
      <c r="AY86" s="157" t="s">
        <v>2084</v>
      </c>
      <c r="AZ86" s="159"/>
      <c r="BF86" s="103">
        <v>46126</v>
      </c>
      <c r="BG86" s="46"/>
      <c r="BH86" s="46"/>
      <c r="BI86" s="46">
        <f t="shared" si="4"/>
        <v>0</v>
      </c>
      <c r="BJ86" s="46">
        <f t="shared" si="5"/>
        <v>0</v>
      </c>
    </row>
    <row r="87" spans="1:62" ht="120" customHeight="1" x14ac:dyDescent="0.2">
      <c r="A87" s="170" t="s">
        <v>180</v>
      </c>
      <c r="B87" s="132"/>
      <c r="C87" s="150">
        <v>0</v>
      </c>
      <c r="D87" s="150">
        <v>0</v>
      </c>
      <c r="E87" s="133">
        <v>825.30000000000007</v>
      </c>
      <c r="F87" s="134" t="s">
        <v>747</v>
      </c>
      <c r="G87" s="86" t="s">
        <v>748</v>
      </c>
      <c r="H87" s="86" t="s">
        <v>749</v>
      </c>
      <c r="I87" s="89"/>
      <c r="J87" s="90" t="s">
        <v>195</v>
      </c>
      <c r="K87" s="86"/>
      <c r="L87" s="86"/>
      <c r="M87" s="92" t="s">
        <v>151</v>
      </c>
      <c r="N87" s="86" t="s">
        <v>108</v>
      </c>
      <c r="O87" s="163" t="s">
        <v>252</v>
      </c>
      <c r="P87" s="163" t="s">
        <v>252</v>
      </c>
      <c r="Q87" s="91" t="s">
        <v>109</v>
      </c>
      <c r="R87" s="91" t="s">
        <v>206</v>
      </c>
      <c r="S87" s="91" t="s">
        <v>750</v>
      </c>
      <c r="T87" s="92">
        <v>10</v>
      </c>
      <c r="U87" s="93">
        <v>8</v>
      </c>
      <c r="V87" s="94">
        <v>46120</v>
      </c>
      <c r="W87" s="94">
        <v>46120</v>
      </c>
      <c r="X87" s="95">
        <v>9785171800321</v>
      </c>
      <c r="Y87" s="96">
        <v>640</v>
      </c>
      <c r="Z87" s="97">
        <v>0.57999999999999996</v>
      </c>
      <c r="AA87" s="98" t="s">
        <v>145</v>
      </c>
      <c r="AB87" s="98" t="s">
        <v>192</v>
      </c>
      <c r="AC87" s="98" t="s">
        <v>146</v>
      </c>
      <c r="AD87" s="91" t="s">
        <v>110</v>
      </c>
      <c r="AE87" s="169" t="s">
        <v>196</v>
      </c>
      <c r="AF87" s="168"/>
      <c r="AG87" s="98" t="s">
        <v>751</v>
      </c>
      <c r="AH87" s="98"/>
      <c r="AI87" s="86" t="s">
        <v>752</v>
      </c>
      <c r="AJ87" s="101"/>
      <c r="AK87" s="91"/>
      <c r="AL87" s="100" t="s">
        <v>753</v>
      </c>
      <c r="AM87" s="86" t="s">
        <v>172</v>
      </c>
      <c r="AN87" s="86" t="s">
        <v>153</v>
      </c>
      <c r="AO87" s="143">
        <f t="shared" si="3"/>
        <v>0</v>
      </c>
      <c r="AP87" s="85" t="s">
        <v>754</v>
      </c>
      <c r="AQ87" s="100" t="s">
        <v>111</v>
      </c>
      <c r="AR87" s="97" t="s">
        <v>125</v>
      </c>
      <c r="AV87" s="99"/>
      <c r="AW87" s="159" t="s">
        <v>755</v>
      </c>
      <c r="AX87" s="102"/>
      <c r="AY87" s="157" t="s">
        <v>756</v>
      </c>
      <c r="AZ87" s="159"/>
      <c r="BF87" s="103">
        <v>46122</v>
      </c>
      <c r="BG87" s="46"/>
      <c r="BH87" s="46"/>
      <c r="BI87" s="46">
        <f t="shared" si="4"/>
        <v>0</v>
      </c>
      <c r="BJ87" s="46">
        <f t="shared" si="5"/>
        <v>0</v>
      </c>
    </row>
    <row r="88" spans="1:62" ht="120" customHeight="1" x14ac:dyDescent="0.2">
      <c r="A88" s="170" t="s">
        <v>180</v>
      </c>
      <c r="B88" s="132"/>
      <c r="C88" s="150">
        <v>0</v>
      </c>
      <c r="D88" s="150">
        <v>0</v>
      </c>
      <c r="E88" s="133">
        <v>806.40000000000009</v>
      </c>
      <c r="F88" s="134" t="s">
        <v>2085</v>
      </c>
      <c r="G88" s="86" t="s">
        <v>556</v>
      </c>
      <c r="H88" s="86" t="s">
        <v>557</v>
      </c>
      <c r="I88" s="89"/>
      <c r="J88" s="90">
        <v>4</v>
      </c>
      <c r="K88" s="86"/>
      <c r="L88" s="86"/>
      <c r="M88" s="92" t="s">
        <v>138</v>
      </c>
      <c r="N88" s="86" t="s">
        <v>108</v>
      </c>
      <c r="O88" s="163" t="s">
        <v>148</v>
      </c>
      <c r="P88" s="163" t="s">
        <v>344</v>
      </c>
      <c r="Q88" s="91" t="s">
        <v>109</v>
      </c>
      <c r="R88" s="91" t="s">
        <v>206</v>
      </c>
      <c r="S88" s="91" t="s">
        <v>2086</v>
      </c>
      <c r="T88" s="92">
        <v>10</v>
      </c>
      <c r="U88" s="93">
        <v>14</v>
      </c>
      <c r="V88" s="94">
        <v>45036</v>
      </c>
      <c r="W88" s="94">
        <v>46122</v>
      </c>
      <c r="X88" s="95">
        <v>9785171486396</v>
      </c>
      <c r="Y88" s="96">
        <v>304</v>
      </c>
      <c r="Z88" s="97">
        <v>0.41</v>
      </c>
      <c r="AA88" s="98" t="s">
        <v>134</v>
      </c>
      <c r="AB88" s="98" t="s">
        <v>136</v>
      </c>
      <c r="AC88" s="98" t="s">
        <v>135</v>
      </c>
      <c r="AD88" s="91" t="s">
        <v>110</v>
      </c>
      <c r="AE88" s="135" t="s">
        <v>116</v>
      </c>
      <c r="AF88" s="168"/>
      <c r="AG88" s="98" t="s">
        <v>349</v>
      </c>
      <c r="AH88" s="98"/>
      <c r="AI88" s="86" t="s">
        <v>559</v>
      </c>
      <c r="AJ88" s="101" t="s">
        <v>141</v>
      </c>
      <c r="AK88" s="91" t="s">
        <v>2087</v>
      </c>
      <c r="AL88" s="100" t="s">
        <v>2088</v>
      </c>
      <c r="AM88" s="86" t="s">
        <v>350</v>
      </c>
      <c r="AN88" s="86" t="s">
        <v>142</v>
      </c>
      <c r="AO88" s="143">
        <f t="shared" si="3"/>
        <v>0</v>
      </c>
      <c r="AP88" s="85" t="s">
        <v>2089</v>
      </c>
      <c r="AQ88" s="100" t="s">
        <v>147</v>
      </c>
      <c r="AR88" s="97" t="s">
        <v>125</v>
      </c>
      <c r="AV88" s="99"/>
      <c r="AW88" s="159" t="s">
        <v>2090</v>
      </c>
      <c r="AX88" s="102"/>
      <c r="AY88" s="157" t="s">
        <v>2091</v>
      </c>
      <c r="AZ88" s="159"/>
      <c r="BF88" s="103">
        <v>46126</v>
      </c>
      <c r="BG88" s="46"/>
      <c r="BH88" s="46"/>
      <c r="BI88" s="46">
        <f t="shared" si="4"/>
        <v>0</v>
      </c>
      <c r="BJ88" s="46">
        <f t="shared" si="5"/>
        <v>0</v>
      </c>
    </row>
    <row r="89" spans="1:62" ht="120" customHeight="1" x14ac:dyDescent="0.2">
      <c r="A89" s="170" t="s">
        <v>180</v>
      </c>
      <c r="B89" s="132"/>
      <c r="C89" s="150">
        <v>0</v>
      </c>
      <c r="D89" s="150">
        <v>0</v>
      </c>
      <c r="E89" s="133">
        <v>516.6</v>
      </c>
      <c r="F89" s="134" t="s">
        <v>757</v>
      </c>
      <c r="G89" s="86" t="s">
        <v>758</v>
      </c>
      <c r="H89" s="86" t="s">
        <v>515</v>
      </c>
      <c r="I89" s="89"/>
      <c r="J89" s="90" t="s">
        <v>195</v>
      </c>
      <c r="K89" s="86"/>
      <c r="L89" s="86"/>
      <c r="M89" s="92" t="s">
        <v>133</v>
      </c>
      <c r="N89" s="86" t="s">
        <v>108</v>
      </c>
      <c r="O89" s="163" t="s">
        <v>173</v>
      </c>
      <c r="P89" s="163" t="s">
        <v>484</v>
      </c>
      <c r="Q89" s="91" t="s">
        <v>109</v>
      </c>
      <c r="R89" s="91" t="s">
        <v>206</v>
      </c>
      <c r="S89" s="91" t="s">
        <v>759</v>
      </c>
      <c r="T89" s="92">
        <v>10</v>
      </c>
      <c r="U89" s="93">
        <v>16</v>
      </c>
      <c r="V89" s="94">
        <v>46113</v>
      </c>
      <c r="W89" s="94">
        <v>46113</v>
      </c>
      <c r="X89" s="95">
        <v>9785171837389</v>
      </c>
      <c r="Y89" s="96">
        <v>192</v>
      </c>
      <c r="Z89" s="97">
        <v>0.23400000000000001</v>
      </c>
      <c r="AA89" s="98" t="s">
        <v>145</v>
      </c>
      <c r="AB89" s="98" t="s">
        <v>238</v>
      </c>
      <c r="AC89" s="98" t="s">
        <v>146</v>
      </c>
      <c r="AD89" s="91" t="s">
        <v>110</v>
      </c>
      <c r="AE89" s="169" t="s">
        <v>196</v>
      </c>
      <c r="AF89" s="168"/>
      <c r="AG89" s="98" t="s">
        <v>542</v>
      </c>
      <c r="AH89" s="98"/>
      <c r="AI89" s="86" t="s">
        <v>516</v>
      </c>
      <c r="AJ89" s="101" t="s">
        <v>111</v>
      </c>
      <c r="AK89" s="91"/>
      <c r="AL89" s="100" t="s">
        <v>760</v>
      </c>
      <c r="AM89" s="86" t="s">
        <v>233</v>
      </c>
      <c r="AN89" s="86" t="s">
        <v>231</v>
      </c>
      <c r="AO89" s="143">
        <f t="shared" si="3"/>
        <v>0</v>
      </c>
      <c r="AP89" s="85" t="s">
        <v>761</v>
      </c>
      <c r="AQ89" s="100" t="s">
        <v>111</v>
      </c>
      <c r="AR89" s="97" t="s">
        <v>125</v>
      </c>
      <c r="AV89" s="99"/>
      <c r="AW89" s="159" t="s">
        <v>762</v>
      </c>
      <c r="AX89" s="102"/>
      <c r="AY89" s="157" t="s">
        <v>763</v>
      </c>
      <c r="AZ89" s="159"/>
      <c r="BF89" s="103">
        <v>46122</v>
      </c>
      <c r="BG89" s="46"/>
      <c r="BH89" s="46"/>
      <c r="BI89" s="46">
        <f t="shared" si="4"/>
        <v>0</v>
      </c>
      <c r="BJ89" s="46">
        <f t="shared" si="5"/>
        <v>0</v>
      </c>
    </row>
    <row r="90" spans="1:62" ht="120" customHeight="1" x14ac:dyDescent="0.2">
      <c r="A90" s="170" t="s">
        <v>180</v>
      </c>
      <c r="B90" s="132"/>
      <c r="C90" s="150">
        <v>0</v>
      </c>
      <c r="D90" s="150">
        <v>0</v>
      </c>
      <c r="E90" s="133">
        <v>317.10000000000002</v>
      </c>
      <c r="F90" s="134" t="s">
        <v>764</v>
      </c>
      <c r="G90" s="86" t="s">
        <v>765</v>
      </c>
      <c r="H90" s="86" t="s">
        <v>390</v>
      </c>
      <c r="I90" s="89"/>
      <c r="J90" s="90">
        <v>6</v>
      </c>
      <c r="K90" s="86"/>
      <c r="L90" s="86"/>
      <c r="M90" s="92" t="s">
        <v>138</v>
      </c>
      <c r="N90" s="86" t="s">
        <v>108</v>
      </c>
      <c r="O90" s="163" t="s">
        <v>165</v>
      </c>
      <c r="P90" s="163" t="s">
        <v>166</v>
      </c>
      <c r="Q90" s="91" t="s">
        <v>109</v>
      </c>
      <c r="R90" s="91" t="s">
        <v>206</v>
      </c>
      <c r="S90" s="91" t="s">
        <v>766</v>
      </c>
      <c r="T90" s="92">
        <v>10</v>
      </c>
      <c r="U90" s="93">
        <v>12</v>
      </c>
      <c r="V90" s="94">
        <v>45718</v>
      </c>
      <c r="W90" s="94">
        <v>46120</v>
      </c>
      <c r="X90" s="95">
        <v>9785171737788</v>
      </c>
      <c r="Y90" s="96">
        <v>144</v>
      </c>
      <c r="Z90" s="97">
        <v>0.22600000000000001</v>
      </c>
      <c r="AA90" s="98" t="s">
        <v>145</v>
      </c>
      <c r="AB90" s="98" t="s">
        <v>223</v>
      </c>
      <c r="AC90" s="98" t="s">
        <v>146</v>
      </c>
      <c r="AD90" s="91" t="s">
        <v>110</v>
      </c>
      <c r="AE90" s="135" t="s">
        <v>116</v>
      </c>
      <c r="AF90" s="168"/>
      <c r="AG90" s="98" t="s">
        <v>431</v>
      </c>
      <c r="AH90" s="98"/>
      <c r="AI90" s="86" t="s">
        <v>391</v>
      </c>
      <c r="AJ90" s="101" t="s">
        <v>149</v>
      </c>
      <c r="AK90" s="91"/>
      <c r="AL90" s="100" t="s">
        <v>767</v>
      </c>
      <c r="AM90" s="86" t="s">
        <v>150</v>
      </c>
      <c r="AN90" s="86" t="s">
        <v>142</v>
      </c>
      <c r="AO90" s="143">
        <f t="shared" si="3"/>
        <v>0</v>
      </c>
      <c r="AP90" s="85" t="s">
        <v>768</v>
      </c>
      <c r="AQ90" s="100" t="s">
        <v>147</v>
      </c>
      <c r="AR90" s="97" t="s">
        <v>125</v>
      </c>
      <c r="AV90" s="99"/>
      <c r="AW90" s="159" t="s">
        <v>769</v>
      </c>
      <c r="AX90" s="102" t="s">
        <v>770</v>
      </c>
      <c r="AY90" s="157" t="s">
        <v>771</v>
      </c>
      <c r="AZ90" s="159"/>
      <c r="BF90" s="103">
        <v>46122</v>
      </c>
      <c r="BG90" s="46"/>
      <c r="BH90" s="46"/>
      <c r="BI90" s="46">
        <f t="shared" si="4"/>
        <v>0</v>
      </c>
      <c r="BJ90" s="46">
        <f t="shared" si="5"/>
        <v>0</v>
      </c>
    </row>
    <row r="91" spans="1:62" ht="120" customHeight="1" x14ac:dyDescent="0.2">
      <c r="A91" s="170" t="s">
        <v>180</v>
      </c>
      <c r="B91" s="132"/>
      <c r="C91" s="150">
        <v>0</v>
      </c>
      <c r="D91" s="150">
        <v>0</v>
      </c>
      <c r="E91" s="133">
        <v>762.30000000000007</v>
      </c>
      <c r="F91" s="134" t="s">
        <v>2552</v>
      </c>
      <c r="G91" s="86" t="s">
        <v>403</v>
      </c>
      <c r="H91" s="86" t="s">
        <v>404</v>
      </c>
      <c r="I91" s="89"/>
      <c r="J91" s="90">
        <v>2</v>
      </c>
      <c r="K91" s="86"/>
      <c r="L91" s="86"/>
      <c r="M91" s="92" t="s">
        <v>151</v>
      </c>
      <c r="N91" s="86" t="s">
        <v>108</v>
      </c>
      <c r="O91" s="163" t="s">
        <v>208</v>
      </c>
      <c r="P91" s="163" t="s">
        <v>208</v>
      </c>
      <c r="Q91" s="91" t="s">
        <v>109</v>
      </c>
      <c r="R91" s="91" t="s">
        <v>206</v>
      </c>
      <c r="S91" s="91" t="s">
        <v>2553</v>
      </c>
      <c r="T91" s="92">
        <v>10</v>
      </c>
      <c r="U91" s="93">
        <v>10</v>
      </c>
      <c r="V91" s="94">
        <v>44154</v>
      </c>
      <c r="W91" s="94">
        <v>46118</v>
      </c>
      <c r="X91" s="95">
        <v>9785171184032</v>
      </c>
      <c r="Y91" s="96">
        <v>512</v>
      </c>
      <c r="Z91" s="97">
        <v>0.48799999999999999</v>
      </c>
      <c r="AA91" s="98" t="s">
        <v>145</v>
      </c>
      <c r="AB91" s="98" t="s">
        <v>202</v>
      </c>
      <c r="AC91" s="98" t="s">
        <v>146</v>
      </c>
      <c r="AD91" s="91" t="s">
        <v>110</v>
      </c>
      <c r="AE91" s="135" t="s">
        <v>116</v>
      </c>
      <c r="AF91" s="168"/>
      <c r="AG91" s="98" t="s">
        <v>425</v>
      </c>
      <c r="AH91" s="98"/>
      <c r="AI91" s="86" t="s">
        <v>405</v>
      </c>
      <c r="AJ91" s="101"/>
      <c r="AK91" s="91"/>
      <c r="AL91" s="100" t="s">
        <v>2554</v>
      </c>
      <c r="AM91" s="86" t="s">
        <v>575</v>
      </c>
      <c r="AN91" s="86" t="s">
        <v>231</v>
      </c>
      <c r="AO91" s="143">
        <f t="shared" si="3"/>
        <v>0</v>
      </c>
      <c r="AP91" s="85" t="s">
        <v>2555</v>
      </c>
      <c r="AQ91" s="100" t="s">
        <v>111</v>
      </c>
      <c r="AR91" s="97" t="s">
        <v>125</v>
      </c>
      <c r="AV91" s="99"/>
      <c r="AW91" s="159" t="s">
        <v>2556</v>
      </c>
      <c r="AX91" s="102" t="s">
        <v>2557</v>
      </c>
      <c r="AY91" s="157" t="s">
        <v>2558</v>
      </c>
      <c r="AZ91" s="159"/>
      <c r="BF91" s="103">
        <v>46127</v>
      </c>
      <c r="BG91" s="46"/>
      <c r="BH91" s="46"/>
      <c r="BI91" s="46">
        <f t="shared" si="4"/>
        <v>0</v>
      </c>
      <c r="BJ91" s="46">
        <f t="shared" si="5"/>
        <v>0</v>
      </c>
    </row>
    <row r="92" spans="1:62" ht="120" customHeight="1" x14ac:dyDescent="0.2">
      <c r="A92" s="170" t="s">
        <v>180</v>
      </c>
      <c r="B92" s="132"/>
      <c r="C92" s="150">
        <v>0</v>
      </c>
      <c r="D92" s="150">
        <v>0</v>
      </c>
      <c r="E92" s="133">
        <v>1316.7</v>
      </c>
      <c r="F92" s="134" t="s">
        <v>772</v>
      </c>
      <c r="G92" s="86" t="s">
        <v>773</v>
      </c>
      <c r="H92" s="86" t="s">
        <v>774</v>
      </c>
      <c r="I92" s="89"/>
      <c r="J92" s="90">
        <v>3</v>
      </c>
      <c r="K92" s="86"/>
      <c r="L92" s="86"/>
      <c r="M92" s="92" t="s">
        <v>151</v>
      </c>
      <c r="N92" s="86" t="s">
        <v>108</v>
      </c>
      <c r="O92" s="163" t="s">
        <v>163</v>
      </c>
      <c r="P92" s="163" t="s">
        <v>163</v>
      </c>
      <c r="Q92" s="91" t="s">
        <v>109</v>
      </c>
      <c r="R92" s="91" t="s">
        <v>206</v>
      </c>
      <c r="S92" s="91" t="s">
        <v>775</v>
      </c>
      <c r="T92" s="92">
        <v>10</v>
      </c>
      <c r="U92" s="93">
        <v>4</v>
      </c>
      <c r="V92" s="94">
        <v>45189</v>
      </c>
      <c r="W92" s="94">
        <v>46116</v>
      </c>
      <c r="X92" s="95">
        <v>9785171503956</v>
      </c>
      <c r="Y92" s="96">
        <v>624</v>
      </c>
      <c r="Z92" s="97">
        <v>0.65500000000000003</v>
      </c>
      <c r="AA92" s="98" t="s">
        <v>134</v>
      </c>
      <c r="AB92" s="98" t="s">
        <v>238</v>
      </c>
      <c r="AC92" s="98" t="s">
        <v>135</v>
      </c>
      <c r="AD92" s="91" t="s">
        <v>110</v>
      </c>
      <c r="AE92" s="135" t="s">
        <v>116</v>
      </c>
      <c r="AF92" s="168"/>
      <c r="AG92" s="98" t="s">
        <v>429</v>
      </c>
      <c r="AH92" s="98"/>
      <c r="AI92" s="86" t="s">
        <v>776</v>
      </c>
      <c r="AJ92" s="101"/>
      <c r="AK92" s="91" t="s">
        <v>777</v>
      </c>
      <c r="AL92" s="100" t="s">
        <v>778</v>
      </c>
      <c r="AM92" s="86" t="s">
        <v>210</v>
      </c>
      <c r="AN92" s="86" t="s">
        <v>153</v>
      </c>
      <c r="AO92" s="143">
        <f t="shared" si="3"/>
        <v>0</v>
      </c>
      <c r="AP92" s="85" t="s">
        <v>779</v>
      </c>
      <c r="AQ92" s="100" t="s">
        <v>154</v>
      </c>
      <c r="AR92" s="97" t="s">
        <v>125</v>
      </c>
      <c r="AV92" s="99"/>
      <c r="AW92" s="159" t="s">
        <v>780</v>
      </c>
      <c r="AX92" s="102" t="s">
        <v>781</v>
      </c>
      <c r="AY92" s="157" t="s">
        <v>782</v>
      </c>
      <c r="AZ92" s="159"/>
      <c r="BF92" s="103">
        <v>46122</v>
      </c>
      <c r="BG92" s="46"/>
      <c r="BH92" s="46"/>
      <c r="BI92" s="46">
        <f t="shared" si="4"/>
        <v>0</v>
      </c>
      <c r="BJ92" s="46">
        <f t="shared" si="5"/>
        <v>0</v>
      </c>
    </row>
    <row r="93" spans="1:62" ht="120" customHeight="1" x14ac:dyDescent="0.2">
      <c r="A93" s="170" t="s">
        <v>180</v>
      </c>
      <c r="B93" s="132"/>
      <c r="C93" s="150">
        <v>0</v>
      </c>
      <c r="D93" s="150">
        <v>0</v>
      </c>
      <c r="E93" s="133">
        <v>850.5</v>
      </c>
      <c r="F93" s="134" t="s">
        <v>1327</v>
      </c>
      <c r="G93" s="86" t="s">
        <v>541</v>
      </c>
      <c r="H93" s="86" t="s">
        <v>618</v>
      </c>
      <c r="I93" s="89"/>
      <c r="J93" s="90">
        <v>3</v>
      </c>
      <c r="K93" s="86"/>
      <c r="L93" s="86"/>
      <c r="M93" s="92" t="s">
        <v>133</v>
      </c>
      <c r="N93" s="86" t="s">
        <v>108</v>
      </c>
      <c r="O93" s="163" t="s">
        <v>221</v>
      </c>
      <c r="P93" s="163" t="s">
        <v>222</v>
      </c>
      <c r="Q93" s="91" t="s">
        <v>109</v>
      </c>
      <c r="R93" s="91" t="s">
        <v>206</v>
      </c>
      <c r="S93" s="91" t="s">
        <v>1328</v>
      </c>
      <c r="T93" s="92">
        <v>10</v>
      </c>
      <c r="U93" s="93">
        <v>12</v>
      </c>
      <c r="V93" s="94">
        <v>44593</v>
      </c>
      <c r="W93" s="94">
        <v>46118</v>
      </c>
      <c r="X93" s="95">
        <v>9785171356637</v>
      </c>
      <c r="Y93" s="96">
        <v>336</v>
      </c>
      <c r="Z93" s="97">
        <v>0.47299999999999998</v>
      </c>
      <c r="AA93" s="98" t="s">
        <v>134</v>
      </c>
      <c r="AB93" s="98" t="s">
        <v>136</v>
      </c>
      <c r="AC93" s="98" t="s">
        <v>135</v>
      </c>
      <c r="AD93" s="91" t="s">
        <v>110</v>
      </c>
      <c r="AE93" s="135" t="s">
        <v>116</v>
      </c>
      <c r="AF93" s="168"/>
      <c r="AG93" s="98" t="s">
        <v>524</v>
      </c>
      <c r="AH93" s="98"/>
      <c r="AI93" s="86" t="s">
        <v>619</v>
      </c>
      <c r="AJ93" s="101"/>
      <c r="AK93" s="91"/>
      <c r="AL93" s="100" t="s">
        <v>1329</v>
      </c>
      <c r="AM93" s="86" t="s">
        <v>408</v>
      </c>
      <c r="AN93" s="86" t="s">
        <v>231</v>
      </c>
      <c r="AO93" s="143">
        <f t="shared" si="3"/>
        <v>0</v>
      </c>
      <c r="AP93" s="85" t="s">
        <v>1330</v>
      </c>
      <c r="AQ93" s="100" t="s">
        <v>111</v>
      </c>
      <c r="AR93" s="97" t="s">
        <v>125</v>
      </c>
      <c r="AV93" s="99"/>
      <c r="AW93" s="159" t="s">
        <v>1331</v>
      </c>
      <c r="AX93" s="102" t="s">
        <v>1332</v>
      </c>
      <c r="AY93" s="157" t="s">
        <v>1332</v>
      </c>
      <c r="AZ93" s="159"/>
      <c r="BF93" s="103">
        <v>46125</v>
      </c>
      <c r="BG93" s="46"/>
      <c r="BH93" s="46"/>
      <c r="BI93" s="46">
        <f t="shared" si="4"/>
        <v>0</v>
      </c>
      <c r="BJ93" s="46">
        <f t="shared" si="5"/>
        <v>0</v>
      </c>
    </row>
    <row r="94" spans="1:62" ht="120" customHeight="1" x14ac:dyDescent="0.2">
      <c r="A94" s="170" t="s">
        <v>180</v>
      </c>
      <c r="B94" s="132"/>
      <c r="C94" s="150">
        <v>0</v>
      </c>
      <c r="D94" s="150">
        <v>0</v>
      </c>
      <c r="E94" s="133">
        <v>693</v>
      </c>
      <c r="F94" s="134" t="s">
        <v>1333</v>
      </c>
      <c r="G94" s="86" t="s">
        <v>1334</v>
      </c>
      <c r="H94" s="86" t="s">
        <v>1335</v>
      </c>
      <c r="I94" s="89"/>
      <c r="J94" s="90">
        <v>4</v>
      </c>
      <c r="K94" s="86"/>
      <c r="L94" s="86"/>
      <c r="M94" s="92" t="s">
        <v>138</v>
      </c>
      <c r="N94" s="86" t="s">
        <v>108</v>
      </c>
      <c r="O94" s="163" t="s">
        <v>1336</v>
      </c>
      <c r="P94" s="163" t="s">
        <v>1337</v>
      </c>
      <c r="Q94" s="91" t="s">
        <v>109</v>
      </c>
      <c r="R94" s="91" t="s">
        <v>206</v>
      </c>
      <c r="S94" s="91" t="s">
        <v>1338</v>
      </c>
      <c r="T94" s="92">
        <v>10</v>
      </c>
      <c r="U94" s="93">
        <v>14</v>
      </c>
      <c r="V94" s="94">
        <v>42795</v>
      </c>
      <c r="W94" s="94">
        <v>46121</v>
      </c>
      <c r="X94" s="95">
        <v>9785171019006</v>
      </c>
      <c r="Y94" s="96">
        <v>352</v>
      </c>
      <c r="Z94" s="97">
        <v>0.38900000000000001</v>
      </c>
      <c r="AA94" s="98" t="s">
        <v>145</v>
      </c>
      <c r="AB94" s="98" t="s">
        <v>223</v>
      </c>
      <c r="AC94" s="98" t="s">
        <v>146</v>
      </c>
      <c r="AD94" s="91" t="s">
        <v>110</v>
      </c>
      <c r="AE94" s="135" t="s">
        <v>116</v>
      </c>
      <c r="AF94" s="168"/>
      <c r="AG94" s="98" t="s">
        <v>590</v>
      </c>
      <c r="AH94" s="98"/>
      <c r="AI94" s="86" t="s">
        <v>1339</v>
      </c>
      <c r="AJ94" s="101"/>
      <c r="AK94" s="91"/>
      <c r="AL94" s="100" t="s">
        <v>1340</v>
      </c>
      <c r="AM94" s="86" t="s">
        <v>217</v>
      </c>
      <c r="AN94" s="86" t="s">
        <v>153</v>
      </c>
      <c r="AO94" s="143">
        <f t="shared" si="3"/>
        <v>0</v>
      </c>
      <c r="AP94" s="85" t="s">
        <v>1341</v>
      </c>
      <c r="AQ94" s="100" t="s">
        <v>157</v>
      </c>
      <c r="AR94" s="97" t="s">
        <v>125</v>
      </c>
      <c r="AV94" s="99"/>
      <c r="AW94" s="159" t="s">
        <v>1342</v>
      </c>
      <c r="AX94" s="102"/>
      <c r="AY94" s="157" t="s">
        <v>1343</v>
      </c>
      <c r="AZ94" s="159"/>
      <c r="BF94" s="103">
        <v>46125</v>
      </c>
      <c r="BG94" s="46"/>
      <c r="BH94" s="46"/>
      <c r="BI94" s="46">
        <f t="shared" si="4"/>
        <v>0</v>
      </c>
      <c r="BJ94" s="46">
        <f t="shared" si="5"/>
        <v>0</v>
      </c>
    </row>
    <row r="95" spans="1:62" ht="120" customHeight="1" x14ac:dyDescent="0.2">
      <c r="A95" s="170" t="s">
        <v>180</v>
      </c>
      <c r="B95" s="132"/>
      <c r="C95" s="150">
        <v>0</v>
      </c>
      <c r="D95" s="150">
        <v>0</v>
      </c>
      <c r="E95" s="133">
        <v>875.7</v>
      </c>
      <c r="F95" s="134" t="s">
        <v>695</v>
      </c>
      <c r="G95" s="86" t="s">
        <v>696</v>
      </c>
      <c r="H95" s="86" t="s">
        <v>784</v>
      </c>
      <c r="I95" s="89"/>
      <c r="J95" s="90">
        <v>3</v>
      </c>
      <c r="K95" s="86"/>
      <c r="L95" s="86"/>
      <c r="M95" s="92" t="s">
        <v>151</v>
      </c>
      <c r="N95" s="86" t="s">
        <v>108</v>
      </c>
      <c r="O95" s="163" t="s">
        <v>218</v>
      </c>
      <c r="P95" s="163" t="s">
        <v>218</v>
      </c>
      <c r="Q95" s="91" t="s">
        <v>109</v>
      </c>
      <c r="R95" s="91" t="s">
        <v>206</v>
      </c>
      <c r="S95" s="91" t="s">
        <v>2559</v>
      </c>
      <c r="T95" s="92">
        <v>10</v>
      </c>
      <c r="U95" s="93">
        <v>8</v>
      </c>
      <c r="V95" s="94">
        <v>44680</v>
      </c>
      <c r="W95" s="94">
        <v>46121</v>
      </c>
      <c r="X95" s="95">
        <v>9785171446383</v>
      </c>
      <c r="Y95" s="96">
        <v>576</v>
      </c>
      <c r="Z95" s="97">
        <v>0.59299999999999997</v>
      </c>
      <c r="AA95" s="98" t="s">
        <v>145</v>
      </c>
      <c r="AB95" s="98" t="s">
        <v>223</v>
      </c>
      <c r="AC95" s="98" t="s">
        <v>146</v>
      </c>
      <c r="AD95" s="91" t="s">
        <v>110</v>
      </c>
      <c r="AE95" s="135" t="s">
        <v>116</v>
      </c>
      <c r="AF95" s="168"/>
      <c r="AG95" s="98" t="s">
        <v>338</v>
      </c>
      <c r="AH95" s="98"/>
      <c r="AI95" s="86" t="s">
        <v>786</v>
      </c>
      <c r="AJ95" s="101"/>
      <c r="AK95" s="91" t="s">
        <v>700</v>
      </c>
      <c r="AL95" s="100" t="s">
        <v>2560</v>
      </c>
      <c r="AM95" s="86" t="s">
        <v>217</v>
      </c>
      <c r="AN95" s="86" t="s">
        <v>153</v>
      </c>
      <c r="AO95" s="143">
        <f t="shared" si="3"/>
        <v>0</v>
      </c>
      <c r="AP95" s="85" t="s">
        <v>2561</v>
      </c>
      <c r="AQ95" s="100" t="s">
        <v>154</v>
      </c>
      <c r="AR95" s="97" t="s">
        <v>125</v>
      </c>
      <c r="AV95" s="99"/>
      <c r="AW95" s="159" t="s">
        <v>2562</v>
      </c>
      <c r="AX95" s="102" t="s">
        <v>2563</v>
      </c>
      <c r="AY95" s="157" t="s">
        <v>2564</v>
      </c>
      <c r="AZ95" s="159"/>
      <c r="BF95" s="103">
        <v>46127</v>
      </c>
      <c r="BG95" s="46"/>
      <c r="BH95" s="46"/>
      <c r="BI95" s="46">
        <f t="shared" si="4"/>
        <v>0</v>
      </c>
      <c r="BJ95" s="46">
        <f t="shared" si="5"/>
        <v>0</v>
      </c>
    </row>
    <row r="96" spans="1:62" ht="120" customHeight="1" x14ac:dyDescent="0.2">
      <c r="A96" s="170" t="s">
        <v>180</v>
      </c>
      <c r="B96" s="132"/>
      <c r="C96" s="150">
        <v>0</v>
      </c>
      <c r="D96" s="150">
        <v>0</v>
      </c>
      <c r="E96" s="133">
        <v>648.9</v>
      </c>
      <c r="F96" s="134" t="s">
        <v>783</v>
      </c>
      <c r="G96" s="86" t="s">
        <v>696</v>
      </c>
      <c r="H96" s="86" t="s">
        <v>784</v>
      </c>
      <c r="I96" s="89"/>
      <c r="J96" s="90">
        <v>3</v>
      </c>
      <c r="K96" s="86"/>
      <c r="L96" s="86"/>
      <c r="M96" s="92" t="s">
        <v>151</v>
      </c>
      <c r="N96" s="86" t="s">
        <v>108</v>
      </c>
      <c r="O96" s="163" t="s">
        <v>218</v>
      </c>
      <c r="P96" s="163" t="s">
        <v>218</v>
      </c>
      <c r="Q96" s="91" t="s">
        <v>109</v>
      </c>
      <c r="R96" s="91" t="s">
        <v>206</v>
      </c>
      <c r="S96" s="91" t="s">
        <v>785</v>
      </c>
      <c r="T96" s="92">
        <v>10</v>
      </c>
      <c r="U96" s="93">
        <v>20</v>
      </c>
      <c r="V96" s="94">
        <v>44845</v>
      </c>
      <c r="W96" s="94">
        <v>46119</v>
      </c>
      <c r="X96" s="95">
        <v>9785171459734</v>
      </c>
      <c r="Y96" s="96">
        <v>192</v>
      </c>
      <c r="Z96" s="97">
        <v>0.251</v>
      </c>
      <c r="AA96" s="98" t="s">
        <v>145</v>
      </c>
      <c r="AB96" s="98" t="s">
        <v>136</v>
      </c>
      <c r="AC96" s="98" t="s">
        <v>146</v>
      </c>
      <c r="AD96" s="91" t="s">
        <v>110</v>
      </c>
      <c r="AE96" s="135" t="s">
        <v>116</v>
      </c>
      <c r="AF96" s="168"/>
      <c r="AG96" s="98" t="s">
        <v>284</v>
      </c>
      <c r="AH96" s="98"/>
      <c r="AI96" s="86" t="s">
        <v>786</v>
      </c>
      <c r="AJ96" s="101" t="s">
        <v>154</v>
      </c>
      <c r="AK96" s="91" t="s">
        <v>787</v>
      </c>
      <c r="AL96" s="100" t="s">
        <v>788</v>
      </c>
      <c r="AM96" s="86" t="s">
        <v>217</v>
      </c>
      <c r="AN96" s="86" t="s">
        <v>153</v>
      </c>
      <c r="AO96" s="143">
        <f t="shared" si="3"/>
        <v>0</v>
      </c>
      <c r="AP96" s="85" t="s">
        <v>789</v>
      </c>
      <c r="AQ96" s="100" t="s">
        <v>154</v>
      </c>
      <c r="AR96" s="97" t="s">
        <v>125</v>
      </c>
      <c r="AV96" s="99"/>
      <c r="AW96" s="159" t="s">
        <v>790</v>
      </c>
      <c r="AX96" s="102" t="s">
        <v>791</v>
      </c>
      <c r="AY96" s="157" t="s">
        <v>792</v>
      </c>
      <c r="AZ96" s="159"/>
      <c r="BF96" s="103">
        <v>46122</v>
      </c>
      <c r="BG96" s="46"/>
      <c r="BH96" s="46"/>
      <c r="BI96" s="46">
        <f t="shared" si="4"/>
        <v>0</v>
      </c>
      <c r="BJ96" s="46">
        <f t="shared" si="5"/>
        <v>0</v>
      </c>
    </row>
    <row r="97" spans="1:62" ht="120" customHeight="1" x14ac:dyDescent="0.2">
      <c r="A97" s="170" t="s">
        <v>180</v>
      </c>
      <c r="B97" s="132"/>
      <c r="C97" s="150">
        <v>0</v>
      </c>
      <c r="D97" s="150">
        <v>0</v>
      </c>
      <c r="E97" s="133">
        <v>781.2</v>
      </c>
      <c r="F97" s="134" t="s">
        <v>3145</v>
      </c>
      <c r="G97" s="86" t="s">
        <v>696</v>
      </c>
      <c r="H97" s="86" t="s">
        <v>784</v>
      </c>
      <c r="I97" s="89"/>
      <c r="J97" s="90">
        <v>3</v>
      </c>
      <c r="K97" s="86"/>
      <c r="L97" s="86"/>
      <c r="M97" s="92" t="s">
        <v>151</v>
      </c>
      <c r="N97" s="86" t="s">
        <v>108</v>
      </c>
      <c r="O97" s="163" t="s">
        <v>163</v>
      </c>
      <c r="P97" s="163" t="s">
        <v>163</v>
      </c>
      <c r="Q97" s="91" t="s">
        <v>109</v>
      </c>
      <c r="R97" s="91" t="s">
        <v>206</v>
      </c>
      <c r="S97" s="91" t="s">
        <v>3146</v>
      </c>
      <c r="T97" s="92">
        <v>10</v>
      </c>
      <c r="U97" s="93">
        <v>14</v>
      </c>
      <c r="V97" s="94">
        <v>45044</v>
      </c>
      <c r="W97" s="94">
        <v>46125</v>
      </c>
      <c r="X97" s="95">
        <v>9785171556747</v>
      </c>
      <c r="Y97" s="96">
        <v>416</v>
      </c>
      <c r="Z97" s="97">
        <v>0.47299999999999998</v>
      </c>
      <c r="AA97" s="98" t="s">
        <v>145</v>
      </c>
      <c r="AB97" s="98" t="s">
        <v>223</v>
      </c>
      <c r="AC97" s="98" t="s">
        <v>146</v>
      </c>
      <c r="AD97" s="91" t="s">
        <v>110</v>
      </c>
      <c r="AE97" s="135" t="s">
        <v>116</v>
      </c>
      <c r="AF97" s="168"/>
      <c r="AG97" s="98" t="s">
        <v>284</v>
      </c>
      <c r="AH97" s="98"/>
      <c r="AI97" s="86" t="s">
        <v>786</v>
      </c>
      <c r="AJ97" s="101"/>
      <c r="AK97" s="91" t="s">
        <v>3147</v>
      </c>
      <c r="AL97" s="100" t="s">
        <v>3148</v>
      </c>
      <c r="AM97" s="86" t="s">
        <v>217</v>
      </c>
      <c r="AN97" s="86" t="s">
        <v>153</v>
      </c>
      <c r="AO97" s="143">
        <f t="shared" si="3"/>
        <v>0</v>
      </c>
      <c r="AP97" s="85" t="s">
        <v>3149</v>
      </c>
      <c r="AQ97" s="100" t="s">
        <v>154</v>
      </c>
      <c r="AR97" s="97" t="s">
        <v>125</v>
      </c>
      <c r="AV97" s="99"/>
      <c r="AW97" s="159" t="s">
        <v>3150</v>
      </c>
      <c r="AX97" s="102" t="s">
        <v>3151</v>
      </c>
      <c r="AY97" s="157" t="s">
        <v>3152</v>
      </c>
      <c r="AZ97" s="159"/>
      <c r="BF97" s="103">
        <v>46128</v>
      </c>
      <c r="BG97" s="46"/>
      <c r="BH97" s="46"/>
      <c r="BI97" s="46">
        <f t="shared" si="4"/>
        <v>0</v>
      </c>
      <c r="BJ97" s="46">
        <f t="shared" si="5"/>
        <v>0</v>
      </c>
    </row>
    <row r="98" spans="1:62" ht="120" customHeight="1" x14ac:dyDescent="0.2">
      <c r="A98" s="170" t="s">
        <v>180</v>
      </c>
      <c r="B98" s="132"/>
      <c r="C98" s="150">
        <v>0</v>
      </c>
      <c r="D98" s="150">
        <v>0</v>
      </c>
      <c r="E98" s="133">
        <v>382.2</v>
      </c>
      <c r="F98" s="134" t="s">
        <v>793</v>
      </c>
      <c r="G98" s="86" t="s">
        <v>445</v>
      </c>
      <c r="H98" s="86" t="s">
        <v>498</v>
      </c>
      <c r="I98" s="89"/>
      <c r="J98" s="90" t="s">
        <v>195</v>
      </c>
      <c r="K98" s="86"/>
      <c r="L98" s="86"/>
      <c r="M98" s="92" t="s">
        <v>133</v>
      </c>
      <c r="N98" s="86" t="s">
        <v>108</v>
      </c>
      <c r="O98" s="163" t="s">
        <v>173</v>
      </c>
      <c r="P98" s="163" t="s">
        <v>189</v>
      </c>
      <c r="Q98" s="91" t="s">
        <v>109</v>
      </c>
      <c r="R98" s="91" t="s">
        <v>206</v>
      </c>
      <c r="S98" s="91" t="s">
        <v>794</v>
      </c>
      <c r="T98" s="92">
        <v>10</v>
      </c>
      <c r="U98" s="93">
        <v>20</v>
      </c>
      <c r="V98" s="94">
        <v>46118</v>
      </c>
      <c r="W98" s="94">
        <v>46118</v>
      </c>
      <c r="X98" s="95">
        <v>9785171856816</v>
      </c>
      <c r="Y98" s="96">
        <v>256</v>
      </c>
      <c r="Z98" s="97">
        <v>0.27800000000000002</v>
      </c>
      <c r="AA98" s="98" t="s">
        <v>145</v>
      </c>
      <c r="AB98" s="98" t="s">
        <v>192</v>
      </c>
      <c r="AC98" s="98" t="s">
        <v>146</v>
      </c>
      <c r="AD98" s="91" t="s">
        <v>110</v>
      </c>
      <c r="AE98" s="169" t="s">
        <v>196</v>
      </c>
      <c r="AF98" s="168"/>
      <c r="AG98" s="98" t="s">
        <v>495</v>
      </c>
      <c r="AH98" s="98"/>
      <c r="AI98" s="86" t="s">
        <v>499</v>
      </c>
      <c r="AJ98" s="101"/>
      <c r="AK98" s="91" t="s">
        <v>795</v>
      </c>
      <c r="AL98" s="100" t="s">
        <v>796</v>
      </c>
      <c r="AM98" s="86" t="s">
        <v>229</v>
      </c>
      <c r="AN98" s="86" t="s">
        <v>231</v>
      </c>
      <c r="AO98" s="143">
        <f t="shared" si="3"/>
        <v>0</v>
      </c>
      <c r="AP98" s="85" t="s">
        <v>797</v>
      </c>
      <c r="AQ98" s="100" t="s">
        <v>111</v>
      </c>
      <c r="AR98" s="97" t="s">
        <v>125</v>
      </c>
      <c r="AV98" s="99"/>
      <c r="AW98" s="159" t="s">
        <v>798</v>
      </c>
      <c r="AX98" s="102"/>
      <c r="AY98" s="157" t="s">
        <v>799</v>
      </c>
      <c r="AZ98" s="159"/>
      <c r="BF98" s="103">
        <v>46122</v>
      </c>
      <c r="BG98" s="46"/>
      <c r="BH98" s="46"/>
      <c r="BI98" s="46">
        <f t="shared" si="4"/>
        <v>0</v>
      </c>
      <c r="BJ98" s="46">
        <f t="shared" si="5"/>
        <v>0</v>
      </c>
    </row>
    <row r="99" spans="1:62" ht="120" customHeight="1" x14ac:dyDescent="0.2">
      <c r="A99" s="170" t="s">
        <v>180</v>
      </c>
      <c r="B99" s="132"/>
      <c r="C99" s="150">
        <v>0</v>
      </c>
      <c r="D99" s="150">
        <v>0</v>
      </c>
      <c r="E99" s="133">
        <v>957.6</v>
      </c>
      <c r="F99" s="134" t="s">
        <v>2092</v>
      </c>
      <c r="G99" s="86" t="s">
        <v>2093</v>
      </c>
      <c r="H99" s="86" t="s">
        <v>2094</v>
      </c>
      <c r="I99" s="89"/>
      <c r="J99" s="90">
        <v>5</v>
      </c>
      <c r="K99" s="86"/>
      <c r="L99" s="86"/>
      <c r="M99" s="92" t="s">
        <v>151</v>
      </c>
      <c r="N99" s="86" t="s">
        <v>108</v>
      </c>
      <c r="O99" s="163" t="s">
        <v>216</v>
      </c>
      <c r="P99" s="163" t="s">
        <v>216</v>
      </c>
      <c r="Q99" s="91" t="s">
        <v>109</v>
      </c>
      <c r="R99" s="91" t="s">
        <v>206</v>
      </c>
      <c r="S99" s="91" t="s">
        <v>2095</v>
      </c>
      <c r="T99" s="92">
        <v>10</v>
      </c>
      <c r="U99" s="93">
        <v>3</v>
      </c>
      <c r="V99" s="94">
        <v>44162</v>
      </c>
      <c r="W99" s="94">
        <v>46123</v>
      </c>
      <c r="X99" s="95">
        <v>9785171348830</v>
      </c>
      <c r="Y99" s="96">
        <v>608</v>
      </c>
      <c r="Z99" s="97">
        <v>0.57599999999999996</v>
      </c>
      <c r="AA99" s="98" t="s">
        <v>145</v>
      </c>
      <c r="AB99" s="98" t="s">
        <v>164</v>
      </c>
      <c r="AC99" s="98" t="s">
        <v>146</v>
      </c>
      <c r="AD99" s="91" t="s">
        <v>110</v>
      </c>
      <c r="AE99" s="135" t="s">
        <v>116</v>
      </c>
      <c r="AF99" s="168"/>
      <c r="AG99" s="98" t="s">
        <v>314</v>
      </c>
      <c r="AH99" s="98"/>
      <c r="AI99" s="86" t="s">
        <v>2094</v>
      </c>
      <c r="AJ99" s="101"/>
      <c r="AK99" s="91" t="s">
        <v>2096</v>
      </c>
      <c r="AL99" s="100" t="s">
        <v>2097</v>
      </c>
      <c r="AM99" s="86" t="s">
        <v>267</v>
      </c>
      <c r="AN99" s="86" t="s">
        <v>153</v>
      </c>
      <c r="AO99" s="143">
        <f t="shared" si="3"/>
        <v>0</v>
      </c>
      <c r="AP99" s="85" t="s">
        <v>2098</v>
      </c>
      <c r="AQ99" s="100" t="s">
        <v>111</v>
      </c>
      <c r="AR99" s="97" t="s">
        <v>125</v>
      </c>
      <c r="AV99" s="99"/>
      <c r="AW99" s="159" t="s">
        <v>2099</v>
      </c>
      <c r="AX99" s="102"/>
      <c r="AY99" s="157" t="s">
        <v>2100</v>
      </c>
      <c r="AZ99" s="159"/>
      <c r="BF99" s="103">
        <v>46126</v>
      </c>
      <c r="BG99" s="46"/>
      <c r="BH99" s="46"/>
      <c r="BI99" s="46">
        <f t="shared" si="4"/>
        <v>0</v>
      </c>
      <c r="BJ99" s="46">
        <f t="shared" si="5"/>
        <v>0</v>
      </c>
    </row>
    <row r="100" spans="1:62" ht="120" customHeight="1" x14ac:dyDescent="0.2">
      <c r="A100" s="170" t="s">
        <v>180</v>
      </c>
      <c r="B100" s="132"/>
      <c r="C100" s="150">
        <v>0</v>
      </c>
      <c r="D100" s="150">
        <v>0</v>
      </c>
      <c r="E100" s="133">
        <v>737.1</v>
      </c>
      <c r="F100" s="134" t="s">
        <v>800</v>
      </c>
      <c r="G100" s="86" t="s">
        <v>801</v>
      </c>
      <c r="H100" s="86" t="s">
        <v>802</v>
      </c>
      <c r="I100" s="89"/>
      <c r="J100" s="90" t="s">
        <v>195</v>
      </c>
      <c r="K100" s="86"/>
      <c r="L100" s="86"/>
      <c r="M100" s="92" t="s">
        <v>151</v>
      </c>
      <c r="N100" s="86" t="s">
        <v>108</v>
      </c>
      <c r="O100" s="163" t="s">
        <v>199</v>
      </c>
      <c r="P100" s="163" t="s">
        <v>200</v>
      </c>
      <c r="Q100" s="91" t="s">
        <v>109</v>
      </c>
      <c r="R100" s="91" t="s">
        <v>206</v>
      </c>
      <c r="S100" s="91" t="s">
        <v>803</v>
      </c>
      <c r="T100" s="92">
        <v>10</v>
      </c>
      <c r="U100" s="93">
        <v>14</v>
      </c>
      <c r="V100" s="94">
        <v>46113</v>
      </c>
      <c r="W100" s="94">
        <v>46113</v>
      </c>
      <c r="X100" s="95">
        <v>9785171842642</v>
      </c>
      <c r="Y100" s="96">
        <v>352</v>
      </c>
      <c r="Z100" s="97">
        <v>0.33</v>
      </c>
      <c r="AA100" s="98" t="s">
        <v>477</v>
      </c>
      <c r="AB100" s="98" t="s">
        <v>164</v>
      </c>
      <c r="AC100" s="98" t="s">
        <v>478</v>
      </c>
      <c r="AD100" s="91" t="s">
        <v>110</v>
      </c>
      <c r="AE100" s="169" t="s">
        <v>196</v>
      </c>
      <c r="AF100" s="168"/>
      <c r="AG100" s="98" t="s">
        <v>804</v>
      </c>
      <c r="AH100" s="98"/>
      <c r="AI100" s="86" t="s">
        <v>802</v>
      </c>
      <c r="AJ100" s="101"/>
      <c r="AK100" s="91"/>
      <c r="AL100" s="100" t="s">
        <v>805</v>
      </c>
      <c r="AM100" s="86" t="s">
        <v>358</v>
      </c>
      <c r="AN100" s="86" t="s">
        <v>153</v>
      </c>
      <c r="AO100" s="143">
        <f t="shared" si="3"/>
        <v>0</v>
      </c>
      <c r="AP100" s="85" t="s">
        <v>806</v>
      </c>
      <c r="AQ100" s="100" t="s">
        <v>154</v>
      </c>
      <c r="AR100" s="97" t="s">
        <v>125</v>
      </c>
      <c r="AV100" s="99"/>
      <c r="AW100" s="159" t="s">
        <v>807</v>
      </c>
      <c r="AX100" s="102"/>
      <c r="AY100" s="157" t="s">
        <v>808</v>
      </c>
      <c r="AZ100" s="159"/>
      <c r="BF100" s="103">
        <v>46122</v>
      </c>
      <c r="BG100" s="46"/>
      <c r="BH100" s="46"/>
      <c r="BI100" s="46">
        <f t="shared" si="4"/>
        <v>0</v>
      </c>
      <c r="BJ100" s="46">
        <f t="shared" si="5"/>
        <v>0</v>
      </c>
    </row>
    <row r="101" spans="1:62" ht="120" customHeight="1" x14ac:dyDescent="0.2">
      <c r="A101" s="170" t="s">
        <v>180</v>
      </c>
      <c r="B101" s="132"/>
      <c r="C101" s="150">
        <v>0</v>
      </c>
      <c r="D101" s="150">
        <v>0</v>
      </c>
      <c r="E101" s="133">
        <v>60.900000000000006</v>
      </c>
      <c r="F101" s="134" t="s">
        <v>2101</v>
      </c>
      <c r="G101" s="86" t="s">
        <v>207</v>
      </c>
      <c r="H101" s="86" t="s">
        <v>2102</v>
      </c>
      <c r="I101" s="89"/>
      <c r="J101" s="90">
        <v>5</v>
      </c>
      <c r="K101" s="86"/>
      <c r="L101" s="86"/>
      <c r="M101" s="92" t="s">
        <v>144</v>
      </c>
      <c r="N101" s="86" t="s">
        <v>108</v>
      </c>
      <c r="O101" s="163" t="s">
        <v>621</v>
      </c>
      <c r="P101" s="163" t="s">
        <v>2103</v>
      </c>
      <c r="Q101" s="91" t="s">
        <v>109</v>
      </c>
      <c r="R101" s="91" t="s">
        <v>206</v>
      </c>
      <c r="S101" s="91" t="s">
        <v>2104</v>
      </c>
      <c r="T101" s="92">
        <v>10</v>
      </c>
      <c r="U101" s="93">
        <v>50</v>
      </c>
      <c r="V101" s="94">
        <v>44938</v>
      </c>
      <c r="W101" s="94">
        <v>46122</v>
      </c>
      <c r="X101" s="95">
        <v>9785171539740</v>
      </c>
      <c r="Y101" s="96">
        <v>64</v>
      </c>
      <c r="Z101" s="97">
        <v>5.3999999999999999E-2</v>
      </c>
      <c r="AA101" s="98" t="s">
        <v>134</v>
      </c>
      <c r="AB101" s="98" t="s">
        <v>183</v>
      </c>
      <c r="AC101" s="98" t="s">
        <v>135</v>
      </c>
      <c r="AD101" s="91">
        <v>3</v>
      </c>
      <c r="AE101" s="135" t="s">
        <v>116</v>
      </c>
      <c r="AF101" s="168"/>
      <c r="AG101" s="98" t="s">
        <v>315</v>
      </c>
      <c r="AH101" s="98"/>
      <c r="AI101" s="86" t="s">
        <v>2102</v>
      </c>
      <c r="AJ101" s="101"/>
      <c r="AK101" s="91"/>
      <c r="AL101" s="100" t="s">
        <v>2105</v>
      </c>
      <c r="AM101" s="86" t="s">
        <v>307</v>
      </c>
      <c r="AN101" s="86" t="s">
        <v>231</v>
      </c>
      <c r="AO101" s="143">
        <f t="shared" si="3"/>
        <v>0</v>
      </c>
      <c r="AP101" s="85" t="s">
        <v>2106</v>
      </c>
      <c r="AQ101" s="100" t="s">
        <v>157</v>
      </c>
      <c r="AR101" s="97" t="s">
        <v>125</v>
      </c>
      <c r="AV101" s="99"/>
      <c r="AW101" s="159" t="s">
        <v>2107</v>
      </c>
      <c r="AX101" s="102"/>
      <c r="AY101" s="157" t="s">
        <v>2108</v>
      </c>
      <c r="AZ101" s="159"/>
      <c r="BF101" s="103">
        <v>46126</v>
      </c>
      <c r="BG101" s="46"/>
      <c r="BH101" s="46"/>
      <c r="BI101" s="46">
        <f t="shared" si="4"/>
        <v>0</v>
      </c>
      <c r="BJ101" s="46">
        <f t="shared" si="5"/>
        <v>0</v>
      </c>
    </row>
    <row r="102" spans="1:62" ht="120" customHeight="1" x14ac:dyDescent="0.2">
      <c r="A102" s="170" t="s">
        <v>180</v>
      </c>
      <c r="B102" s="132"/>
      <c r="C102" s="150">
        <v>0</v>
      </c>
      <c r="D102" s="150">
        <v>0</v>
      </c>
      <c r="E102" s="133">
        <v>289.8</v>
      </c>
      <c r="F102" s="134" t="s">
        <v>1344</v>
      </c>
      <c r="G102" s="86" t="s">
        <v>1345</v>
      </c>
      <c r="H102" s="86" t="s">
        <v>1346</v>
      </c>
      <c r="I102" s="89"/>
      <c r="J102" s="90">
        <v>6</v>
      </c>
      <c r="K102" s="86"/>
      <c r="L102" s="86"/>
      <c r="M102" s="92" t="s">
        <v>151</v>
      </c>
      <c r="N102" s="86" t="s">
        <v>108</v>
      </c>
      <c r="O102" s="163" t="s">
        <v>218</v>
      </c>
      <c r="P102" s="163" t="s">
        <v>218</v>
      </c>
      <c r="Q102" s="91" t="s">
        <v>109</v>
      </c>
      <c r="R102" s="91" t="s">
        <v>206</v>
      </c>
      <c r="S102" s="91" t="s">
        <v>1347</v>
      </c>
      <c r="T102" s="92">
        <v>10</v>
      </c>
      <c r="U102" s="93">
        <v>8</v>
      </c>
      <c r="V102" s="94">
        <v>45681</v>
      </c>
      <c r="W102" s="94">
        <v>46121</v>
      </c>
      <c r="X102" s="95">
        <v>9785171730727</v>
      </c>
      <c r="Y102" s="96">
        <v>448</v>
      </c>
      <c r="Z102" s="97">
        <v>0.2</v>
      </c>
      <c r="AA102" s="98" t="s">
        <v>276</v>
      </c>
      <c r="AB102" s="98" t="s">
        <v>174</v>
      </c>
      <c r="AC102" s="98" t="s">
        <v>277</v>
      </c>
      <c r="AD102" s="91">
        <v>3</v>
      </c>
      <c r="AE102" s="135" t="s">
        <v>116</v>
      </c>
      <c r="AF102" s="168"/>
      <c r="AG102" s="98" t="s">
        <v>280</v>
      </c>
      <c r="AH102" s="98"/>
      <c r="AI102" s="86" t="s">
        <v>1346</v>
      </c>
      <c r="AJ102" s="101"/>
      <c r="AK102" s="91"/>
      <c r="AL102" s="100" t="s">
        <v>1348</v>
      </c>
      <c r="AM102" s="86" t="s">
        <v>217</v>
      </c>
      <c r="AN102" s="86" t="s">
        <v>153</v>
      </c>
      <c r="AO102" s="143">
        <f t="shared" si="3"/>
        <v>0</v>
      </c>
      <c r="AP102" s="85" t="s">
        <v>1349</v>
      </c>
      <c r="AQ102" s="100" t="s">
        <v>154</v>
      </c>
      <c r="AR102" s="97" t="s">
        <v>125</v>
      </c>
      <c r="AV102" s="99"/>
      <c r="AW102" s="159" t="s">
        <v>1350</v>
      </c>
      <c r="AX102" s="102"/>
      <c r="AY102" s="157" t="s">
        <v>1351</v>
      </c>
      <c r="AZ102" s="159"/>
      <c r="BF102" s="103">
        <v>46125</v>
      </c>
      <c r="BG102" s="46"/>
      <c r="BH102" s="46"/>
      <c r="BI102" s="46">
        <f t="shared" si="4"/>
        <v>0</v>
      </c>
      <c r="BJ102" s="46">
        <f t="shared" si="5"/>
        <v>0</v>
      </c>
    </row>
    <row r="103" spans="1:62" ht="120" customHeight="1" x14ac:dyDescent="0.2">
      <c r="A103" s="170" t="s">
        <v>180</v>
      </c>
      <c r="B103" s="132"/>
      <c r="C103" s="150">
        <v>0</v>
      </c>
      <c r="D103" s="150">
        <v>0</v>
      </c>
      <c r="E103" s="133">
        <v>183.75</v>
      </c>
      <c r="F103" s="134" t="s">
        <v>1352</v>
      </c>
      <c r="G103" s="86" t="s">
        <v>1353</v>
      </c>
      <c r="H103" s="86" t="s">
        <v>1354</v>
      </c>
      <c r="I103" s="89"/>
      <c r="J103" s="90" t="s">
        <v>195</v>
      </c>
      <c r="K103" s="86"/>
      <c r="L103" s="86"/>
      <c r="M103" s="92" t="s">
        <v>138</v>
      </c>
      <c r="N103" s="86" t="s">
        <v>108</v>
      </c>
      <c r="O103" s="163" t="s">
        <v>214</v>
      </c>
      <c r="P103" s="163" t="s">
        <v>309</v>
      </c>
      <c r="Q103" s="91" t="s">
        <v>109</v>
      </c>
      <c r="R103" s="91" t="s">
        <v>206</v>
      </c>
      <c r="S103" s="91" t="s">
        <v>1355</v>
      </c>
      <c r="T103" s="92">
        <v>10</v>
      </c>
      <c r="U103" s="93">
        <v>30</v>
      </c>
      <c r="V103" s="94">
        <v>46120</v>
      </c>
      <c r="W103" s="94">
        <v>46120</v>
      </c>
      <c r="X103" s="95">
        <v>9785171739416</v>
      </c>
      <c r="Y103" s="96">
        <v>32</v>
      </c>
      <c r="Z103" s="97">
        <v>0.109</v>
      </c>
      <c r="AA103" s="98" t="s">
        <v>155</v>
      </c>
      <c r="AB103" s="98" t="s">
        <v>159</v>
      </c>
      <c r="AC103" s="98" t="s">
        <v>156</v>
      </c>
      <c r="AD103" s="91">
        <v>3</v>
      </c>
      <c r="AE103" s="169" t="s">
        <v>196</v>
      </c>
      <c r="AF103" s="168"/>
      <c r="AG103" s="98" t="s">
        <v>1356</v>
      </c>
      <c r="AH103" s="98"/>
      <c r="AI103" s="86" t="s">
        <v>1357</v>
      </c>
      <c r="AJ103" s="101" t="s">
        <v>167</v>
      </c>
      <c r="AK103" s="91"/>
      <c r="AL103" s="100" t="s">
        <v>1358</v>
      </c>
      <c r="AM103" s="86" t="s">
        <v>185</v>
      </c>
      <c r="AN103" s="86" t="s">
        <v>142</v>
      </c>
      <c r="AO103" s="143">
        <f t="shared" si="3"/>
        <v>0</v>
      </c>
      <c r="AP103" s="85" t="s">
        <v>1359</v>
      </c>
      <c r="AQ103" s="100" t="s">
        <v>143</v>
      </c>
      <c r="AR103" s="97" t="s">
        <v>125</v>
      </c>
      <c r="AV103" s="99"/>
      <c r="AW103" s="159" t="s">
        <v>1360</v>
      </c>
      <c r="AX103" s="102"/>
      <c r="AY103" s="157" t="s">
        <v>1361</v>
      </c>
      <c r="AZ103" s="159"/>
      <c r="BF103" s="103">
        <v>46125</v>
      </c>
      <c r="BG103" s="46"/>
      <c r="BH103" s="46"/>
      <c r="BI103" s="46">
        <f t="shared" si="4"/>
        <v>0</v>
      </c>
      <c r="BJ103" s="46">
        <f t="shared" si="5"/>
        <v>0</v>
      </c>
    </row>
    <row r="104" spans="1:62" ht="120" customHeight="1" x14ac:dyDescent="0.2">
      <c r="A104" s="170" t="s">
        <v>180</v>
      </c>
      <c r="B104" s="132"/>
      <c r="C104" s="150">
        <v>0</v>
      </c>
      <c r="D104" s="150">
        <v>0</v>
      </c>
      <c r="E104" s="133">
        <v>913.5</v>
      </c>
      <c r="F104" s="134" t="s">
        <v>2565</v>
      </c>
      <c r="G104" s="86" t="s">
        <v>2566</v>
      </c>
      <c r="H104" s="86" t="s">
        <v>2567</v>
      </c>
      <c r="I104" s="89"/>
      <c r="J104" s="90">
        <v>5</v>
      </c>
      <c r="K104" s="86"/>
      <c r="L104" s="86"/>
      <c r="M104" s="92" t="s">
        <v>144</v>
      </c>
      <c r="N104" s="86" t="s">
        <v>108</v>
      </c>
      <c r="O104" s="163" t="s">
        <v>617</v>
      </c>
      <c r="P104" s="163" t="s">
        <v>2568</v>
      </c>
      <c r="Q104" s="91" t="s">
        <v>109</v>
      </c>
      <c r="R104" s="91" t="s">
        <v>206</v>
      </c>
      <c r="S104" s="91" t="s">
        <v>2569</v>
      </c>
      <c r="T104" s="92">
        <v>22</v>
      </c>
      <c r="U104" s="93">
        <v>12</v>
      </c>
      <c r="V104" s="94">
        <v>45917</v>
      </c>
      <c r="W104" s="94">
        <v>46125</v>
      </c>
      <c r="X104" s="95">
        <v>9785171798529</v>
      </c>
      <c r="Y104" s="96">
        <v>512</v>
      </c>
      <c r="Z104" s="97">
        <v>0.51</v>
      </c>
      <c r="AA104" s="98" t="s">
        <v>145</v>
      </c>
      <c r="AB104" s="98" t="s">
        <v>223</v>
      </c>
      <c r="AC104" s="98" t="s">
        <v>146</v>
      </c>
      <c r="AD104" s="91" t="s">
        <v>110</v>
      </c>
      <c r="AE104" s="135" t="s">
        <v>116</v>
      </c>
      <c r="AF104" s="168"/>
      <c r="AG104" s="98" t="s">
        <v>546</v>
      </c>
      <c r="AH104" s="98"/>
      <c r="AI104" s="86" t="s">
        <v>2570</v>
      </c>
      <c r="AJ104" s="101"/>
      <c r="AK104" s="91"/>
      <c r="AL104" s="100" t="s">
        <v>2571</v>
      </c>
      <c r="AM104" s="86" t="s">
        <v>575</v>
      </c>
      <c r="AN104" s="86" t="s">
        <v>231</v>
      </c>
      <c r="AO104" s="143">
        <f t="shared" si="3"/>
        <v>0</v>
      </c>
      <c r="AP104" s="85" t="s">
        <v>2572</v>
      </c>
      <c r="AQ104" s="100" t="s">
        <v>111</v>
      </c>
      <c r="AR104" s="97" t="s">
        <v>125</v>
      </c>
      <c r="AV104" s="99"/>
      <c r="AW104" s="159" t="s">
        <v>2573</v>
      </c>
      <c r="AX104" s="102"/>
      <c r="AY104" s="157" t="s">
        <v>2574</v>
      </c>
      <c r="AZ104" s="159"/>
      <c r="BF104" s="103">
        <v>46127</v>
      </c>
      <c r="BG104" s="46"/>
      <c r="BH104" s="46"/>
      <c r="BI104" s="46">
        <f t="shared" si="4"/>
        <v>0</v>
      </c>
      <c r="BJ104" s="46">
        <f t="shared" si="5"/>
        <v>0</v>
      </c>
    </row>
    <row r="105" spans="1:62" ht="120" customHeight="1" x14ac:dyDescent="0.2">
      <c r="A105" s="170" t="s">
        <v>180</v>
      </c>
      <c r="B105" s="132"/>
      <c r="C105" s="150">
        <v>0</v>
      </c>
      <c r="D105" s="150">
        <v>0</v>
      </c>
      <c r="E105" s="133">
        <v>762.30000000000007</v>
      </c>
      <c r="F105" s="134" t="s">
        <v>809</v>
      </c>
      <c r="G105" s="86" t="s">
        <v>810</v>
      </c>
      <c r="H105" s="86" t="s">
        <v>811</v>
      </c>
      <c r="I105" s="89"/>
      <c r="J105" s="90">
        <v>4</v>
      </c>
      <c r="K105" s="86"/>
      <c r="L105" s="86"/>
      <c r="M105" s="92" t="s">
        <v>133</v>
      </c>
      <c r="N105" s="86" t="s">
        <v>108</v>
      </c>
      <c r="O105" s="163" t="s">
        <v>173</v>
      </c>
      <c r="P105" s="163" t="s">
        <v>272</v>
      </c>
      <c r="Q105" s="91" t="s">
        <v>109</v>
      </c>
      <c r="R105" s="91" t="s">
        <v>206</v>
      </c>
      <c r="S105" s="91" t="s">
        <v>812</v>
      </c>
      <c r="T105" s="92">
        <v>22</v>
      </c>
      <c r="U105" s="93">
        <v>16</v>
      </c>
      <c r="V105" s="94">
        <v>44761</v>
      </c>
      <c r="W105" s="94">
        <v>46119</v>
      </c>
      <c r="X105" s="95">
        <v>9785171480806</v>
      </c>
      <c r="Y105" s="96">
        <v>288</v>
      </c>
      <c r="Z105" s="97">
        <v>0.36899999999999999</v>
      </c>
      <c r="AA105" s="98" t="s">
        <v>145</v>
      </c>
      <c r="AB105" s="98" t="s">
        <v>191</v>
      </c>
      <c r="AC105" s="98" t="s">
        <v>146</v>
      </c>
      <c r="AD105" s="91" t="s">
        <v>110</v>
      </c>
      <c r="AE105" s="135" t="s">
        <v>116</v>
      </c>
      <c r="AF105" s="168"/>
      <c r="AG105" s="98" t="s">
        <v>438</v>
      </c>
      <c r="AH105" s="98"/>
      <c r="AI105" s="86" t="s">
        <v>813</v>
      </c>
      <c r="AJ105" s="101" t="s">
        <v>154</v>
      </c>
      <c r="AK105" s="91"/>
      <c r="AL105" s="100" t="s">
        <v>814</v>
      </c>
      <c r="AM105" s="86" t="s">
        <v>357</v>
      </c>
      <c r="AN105" s="86" t="s">
        <v>231</v>
      </c>
      <c r="AO105" s="143">
        <f t="shared" si="3"/>
        <v>0</v>
      </c>
      <c r="AP105" s="85" t="s">
        <v>815</v>
      </c>
      <c r="AQ105" s="100" t="s">
        <v>154</v>
      </c>
      <c r="AR105" s="97" t="s">
        <v>125</v>
      </c>
      <c r="AV105" s="99"/>
      <c r="AW105" s="159" t="s">
        <v>816</v>
      </c>
      <c r="AX105" s="102" t="s">
        <v>817</v>
      </c>
      <c r="AY105" s="157" t="s">
        <v>818</v>
      </c>
      <c r="AZ105" s="159"/>
      <c r="BF105" s="103">
        <v>46122</v>
      </c>
      <c r="BG105" s="46"/>
      <c r="BH105" s="46"/>
      <c r="BI105" s="46">
        <f t="shared" si="4"/>
        <v>0</v>
      </c>
      <c r="BJ105" s="46">
        <f t="shared" si="5"/>
        <v>0</v>
      </c>
    </row>
    <row r="106" spans="1:62" ht="120" customHeight="1" x14ac:dyDescent="0.2">
      <c r="A106" s="170" t="s">
        <v>180</v>
      </c>
      <c r="B106" s="132"/>
      <c r="C106" s="150">
        <v>0</v>
      </c>
      <c r="D106" s="150">
        <v>0</v>
      </c>
      <c r="E106" s="133">
        <v>762.30000000000007</v>
      </c>
      <c r="F106" s="134" t="s">
        <v>2575</v>
      </c>
      <c r="G106" s="86" t="s">
        <v>2576</v>
      </c>
      <c r="H106" s="86" t="s">
        <v>1364</v>
      </c>
      <c r="I106" s="89"/>
      <c r="J106" s="90">
        <v>3</v>
      </c>
      <c r="K106" s="86"/>
      <c r="L106" s="86"/>
      <c r="M106" s="92" t="s">
        <v>133</v>
      </c>
      <c r="N106" s="86" t="s">
        <v>108</v>
      </c>
      <c r="O106" s="163" t="s">
        <v>363</v>
      </c>
      <c r="P106" s="163" t="s">
        <v>364</v>
      </c>
      <c r="Q106" s="91" t="s">
        <v>109</v>
      </c>
      <c r="R106" s="91" t="s">
        <v>206</v>
      </c>
      <c r="S106" s="91" t="s">
        <v>2577</v>
      </c>
      <c r="T106" s="92">
        <v>10</v>
      </c>
      <c r="U106" s="93">
        <v>16</v>
      </c>
      <c r="V106" s="94">
        <v>45730</v>
      </c>
      <c r="W106" s="94">
        <v>46124</v>
      </c>
      <c r="X106" s="95">
        <v>9785171736446</v>
      </c>
      <c r="Y106" s="96">
        <v>320</v>
      </c>
      <c r="Z106" s="97">
        <v>0.34399999999999997</v>
      </c>
      <c r="AA106" s="98" t="s">
        <v>145</v>
      </c>
      <c r="AB106" s="98" t="s">
        <v>164</v>
      </c>
      <c r="AC106" s="98" t="s">
        <v>146</v>
      </c>
      <c r="AD106" s="91" t="s">
        <v>110</v>
      </c>
      <c r="AE106" s="135" t="s">
        <v>116</v>
      </c>
      <c r="AF106" s="168"/>
      <c r="AG106" s="98" t="s">
        <v>641</v>
      </c>
      <c r="AH106" s="98"/>
      <c r="AI106" s="86" t="s">
        <v>1366</v>
      </c>
      <c r="AJ106" s="101"/>
      <c r="AK106" s="91"/>
      <c r="AL106" s="100" t="s">
        <v>2578</v>
      </c>
      <c r="AM106" s="86" t="s">
        <v>359</v>
      </c>
      <c r="AN106" s="86" t="s">
        <v>231</v>
      </c>
      <c r="AO106" s="143">
        <f t="shared" si="3"/>
        <v>0</v>
      </c>
      <c r="AP106" s="85" t="s">
        <v>2579</v>
      </c>
      <c r="AQ106" s="100" t="s">
        <v>157</v>
      </c>
      <c r="AR106" s="97" t="s">
        <v>125</v>
      </c>
      <c r="AV106" s="99"/>
      <c r="AW106" s="159" t="s">
        <v>2580</v>
      </c>
      <c r="AX106" s="102"/>
      <c r="AY106" s="157" t="s">
        <v>2581</v>
      </c>
      <c r="AZ106" s="159"/>
      <c r="BF106" s="103">
        <v>46127</v>
      </c>
      <c r="BG106" s="46"/>
      <c r="BH106" s="46"/>
      <c r="BI106" s="46">
        <f t="shared" si="4"/>
        <v>0</v>
      </c>
      <c r="BJ106" s="46">
        <f t="shared" si="5"/>
        <v>0</v>
      </c>
    </row>
    <row r="107" spans="1:62" ht="120" customHeight="1" x14ac:dyDescent="0.2">
      <c r="A107" s="170" t="s">
        <v>180</v>
      </c>
      <c r="B107" s="132"/>
      <c r="C107" s="150">
        <v>0</v>
      </c>
      <c r="D107" s="150">
        <v>0</v>
      </c>
      <c r="E107" s="133">
        <v>850.5</v>
      </c>
      <c r="F107" s="134" t="s">
        <v>1362</v>
      </c>
      <c r="G107" s="86" t="s">
        <v>1363</v>
      </c>
      <c r="H107" s="86" t="s">
        <v>1364</v>
      </c>
      <c r="I107" s="89"/>
      <c r="J107" s="90" t="s">
        <v>195</v>
      </c>
      <c r="K107" s="86"/>
      <c r="L107" s="86"/>
      <c r="M107" s="92" t="s">
        <v>133</v>
      </c>
      <c r="N107" s="86" t="s">
        <v>108</v>
      </c>
      <c r="O107" s="163" t="s">
        <v>363</v>
      </c>
      <c r="P107" s="163" t="s">
        <v>364</v>
      </c>
      <c r="Q107" s="91" t="s">
        <v>109</v>
      </c>
      <c r="R107" s="91" t="s">
        <v>206</v>
      </c>
      <c r="S107" s="91" t="s">
        <v>1365</v>
      </c>
      <c r="T107" s="92">
        <v>10</v>
      </c>
      <c r="U107" s="93">
        <v>18</v>
      </c>
      <c r="V107" s="94">
        <v>46119</v>
      </c>
      <c r="W107" s="94">
        <v>46119</v>
      </c>
      <c r="X107" s="95">
        <v>9785171788971</v>
      </c>
      <c r="Y107" s="96">
        <v>320</v>
      </c>
      <c r="Z107" s="97">
        <v>0.35899999999999999</v>
      </c>
      <c r="AA107" s="98" t="s">
        <v>145</v>
      </c>
      <c r="AB107" s="98" t="s">
        <v>278</v>
      </c>
      <c r="AC107" s="98" t="s">
        <v>146</v>
      </c>
      <c r="AD107" s="91" t="s">
        <v>110</v>
      </c>
      <c r="AE107" s="169" t="s">
        <v>196</v>
      </c>
      <c r="AF107" s="168"/>
      <c r="AG107" s="98" t="s">
        <v>383</v>
      </c>
      <c r="AH107" s="98"/>
      <c r="AI107" s="86" t="s">
        <v>1366</v>
      </c>
      <c r="AJ107" s="101"/>
      <c r="AK107" s="91"/>
      <c r="AL107" s="100" t="s">
        <v>1367</v>
      </c>
      <c r="AM107" s="86" t="s">
        <v>359</v>
      </c>
      <c r="AN107" s="86" t="s">
        <v>231</v>
      </c>
      <c r="AO107" s="143">
        <f t="shared" si="3"/>
        <v>0</v>
      </c>
      <c r="AP107" s="85" t="s">
        <v>1368</v>
      </c>
      <c r="AQ107" s="100" t="s">
        <v>157</v>
      </c>
      <c r="AR107" s="97" t="s">
        <v>125</v>
      </c>
      <c r="AV107" s="99"/>
      <c r="AW107" s="159" t="s">
        <v>1369</v>
      </c>
      <c r="AX107" s="102"/>
      <c r="AY107" s="157" t="s">
        <v>1370</v>
      </c>
      <c r="AZ107" s="159"/>
      <c r="BF107" s="103">
        <v>46125</v>
      </c>
      <c r="BG107" s="46"/>
      <c r="BH107" s="46"/>
      <c r="BI107" s="46">
        <f t="shared" si="4"/>
        <v>0</v>
      </c>
      <c r="BJ107" s="46">
        <f t="shared" si="5"/>
        <v>0</v>
      </c>
    </row>
    <row r="108" spans="1:62" ht="120" customHeight="1" x14ac:dyDescent="0.2">
      <c r="A108" s="170" t="s">
        <v>180</v>
      </c>
      <c r="B108" s="132"/>
      <c r="C108" s="150">
        <v>0</v>
      </c>
      <c r="D108" s="150">
        <v>0</v>
      </c>
      <c r="E108" s="133">
        <v>299.25</v>
      </c>
      <c r="F108" s="134" t="s">
        <v>819</v>
      </c>
      <c r="G108" s="86" t="s">
        <v>820</v>
      </c>
      <c r="H108" s="86" t="s">
        <v>479</v>
      </c>
      <c r="I108" s="89"/>
      <c r="J108" s="90">
        <v>3</v>
      </c>
      <c r="K108" s="86"/>
      <c r="L108" s="86"/>
      <c r="M108" s="92" t="s">
        <v>144</v>
      </c>
      <c r="N108" s="86" t="s">
        <v>108</v>
      </c>
      <c r="O108" s="163" t="s">
        <v>177</v>
      </c>
      <c r="P108" s="163" t="s">
        <v>190</v>
      </c>
      <c r="Q108" s="91" t="s">
        <v>109</v>
      </c>
      <c r="R108" s="91" t="s">
        <v>206</v>
      </c>
      <c r="S108" s="91" t="s">
        <v>821</v>
      </c>
      <c r="T108" s="92">
        <v>10</v>
      </c>
      <c r="U108" s="93">
        <v>14</v>
      </c>
      <c r="V108" s="94">
        <v>44259</v>
      </c>
      <c r="W108" s="94">
        <v>46120</v>
      </c>
      <c r="X108" s="95">
        <v>9785171220792</v>
      </c>
      <c r="Y108" s="96">
        <v>320</v>
      </c>
      <c r="Z108" s="97">
        <v>0.20599999999999999</v>
      </c>
      <c r="AA108" s="98" t="s">
        <v>145</v>
      </c>
      <c r="AB108" s="98" t="s">
        <v>174</v>
      </c>
      <c r="AC108" s="98" t="s">
        <v>146</v>
      </c>
      <c r="AD108" s="91">
        <v>3</v>
      </c>
      <c r="AE108" s="135" t="s">
        <v>116</v>
      </c>
      <c r="AF108" s="168"/>
      <c r="AG108" s="98" t="s">
        <v>336</v>
      </c>
      <c r="AH108" s="98"/>
      <c r="AI108" s="86" t="s">
        <v>480</v>
      </c>
      <c r="AJ108" s="101"/>
      <c r="AK108" s="91"/>
      <c r="AL108" s="100" t="s">
        <v>822</v>
      </c>
      <c r="AM108" s="86" t="s">
        <v>262</v>
      </c>
      <c r="AN108" s="86" t="s">
        <v>231</v>
      </c>
      <c r="AO108" s="143">
        <f t="shared" si="3"/>
        <v>0</v>
      </c>
      <c r="AP108" s="85" t="s">
        <v>823</v>
      </c>
      <c r="AQ108" s="100" t="s">
        <v>157</v>
      </c>
      <c r="AR108" s="97" t="s">
        <v>125</v>
      </c>
      <c r="AV108" s="99"/>
      <c r="AW108" s="159" t="s">
        <v>824</v>
      </c>
      <c r="AX108" s="102"/>
      <c r="AY108" s="157" t="s">
        <v>825</v>
      </c>
      <c r="AZ108" s="159"/>
      <c r="BF108" s="103">
        <v>46122</v>
      </c>
      <c r="BG108" s="46"/>
      <c r="BH108" s="46"/>
      <c r="BI108" s="46">
        <f t="shared" si="4"/>
        <v>0</v>
      </c>
      <c r="BJ108" s="46">
        <f t="shared" si="5"/>
        <v>0</v>
      </c>
    </row>
    <row r="109" spans="1:62" ht="120" customHeight="1" x14ac:dyDescent="0.2">
      <c r="A109" s="170" t="s">
        <v>180</v>
      </c>
      <c r="B109" s="132"/>
      <c r="C109" s="150">
        <v>0</v>
      </c>
      <c r="D109" s="150">
        <v>0</v>
      </c>
      <c r="E109" s="133">
        <v>2406.6</v>
      </c>
      <c r="F109" s="134" t="s">
        <v>2582</v>
      </c>
      <c r="G109" s="86" t="s">
        <v>1555</v>
      </c>
      <c r="H109" s="86" t="s">
        <v>2583</v>
      </c>
      <c r="I109" s="89"/>
      <c r="J109" s="90">
        <v>3</v>
      </c>
      <c r="K109" s="86"/>
      <c r="L109" s="86"/>
      <c r="M109" s="92" t="s">
        <v>133</v>
      </c>
      <c r="N109" s="86" t="s">
        <v>108</v>
      </c>
      <c r="O109" s="163" t="s">
        <v>234</v>
      </c>
      <c r="P109" s="163" t="s">
        <v>254</v>
      </c>
      <c r="Q109" s="91" t="s">
        <v>109</v>
      </c>
      <c r="R109" s="91" t="s">
        <v>206</v>
      </c>
      <c r="S109" s="91" t="s">
        <v>2584</v>
      </c>
      <c r="T109" s="92">
        <v>22</v>
      </c>
      <c r="U109" s="93">
        <v>5</v>
      </c>
      <c r="V109" s="94">
        <v>44956</v>
      </c>
      <c r="W109" s="94">
        <v>46122</v>
      </c>
      <c r="X109" s="95">
        <v>9785171514112</v>
      </c>
      <c r="Y109" s="96">
        <v>224</v>
      </c>
      <c r="Z109" s="97">
        <v>1.32</v>
      </c>
      <c r="AA109" s="98" t="s">
        <v>139</v>
      </c>
      <c r="AB109" s="98" t="s">
        <v>517</v>
      </c>
      <c r="AC109" s="98" t="s">
        <v>140</v>
      </c>
      <c r="AD109" s="91" t="s">
        <v>110</v>
      </c>
      <c r="AE109" s="135" t="s">
        <v>116</v>
      </c>
      <c r="AF109" s="168"/>
      <c r="AG109" s="98" t="s">
        <v>367</v>
      </c>
      <c r="AH109" s="98"/>
      <c r="AI109" s="86" t="s">
        <v>2585</v>
      </c>
      <c r="AJ109" s="101"/>
      <c r="AK109" s="91"/>
      <c r="AL109" s="100" t="s">
        <v>2586</v>
      </c>
      <c r="AM109" s="86" t="s">
        <v>359</v>
      </c>
      <c r="AN109" s="86" t="s">
        <v>231</v>
      </c>
      <c r="AO109" s="143">
        <f t="shared" si="3"/>
        <v>0</v>
      </c>
      <c r="AP109" s="85" t="s">
        <v>2587</v>
      </c>
      <c r="AQ109" s="100" t="s">
        <v>157</v>
      </c>
      <c r="AR109" s="97" t="s">
        <v>125</v>
      </c>
      <c r="AV109" s="99"/>
      <c r="AW109" s="159" t="s">
        <v>2588</v>
      </c>
      <c r="AX109" s="102"/>
      <c r="AY109" s="157" t="s">
        <v>2589</v>
      </c>
      <c r="AZ109" s="159"/>
      <c r="BF109" s="103">
        <v>46127</v>
      </c>
      <c r="BG109" s="46"/>
      <c r="BH109" s="46"/>
      <c r="BI109" s="46">
        <f t="shared" si="4"/>
        <v>0</v>
      </c>
      <c r="BJ109" s="46">
        <f t="shared" si="5"/>
        <v>0</v>
      </c>
    </row>
    <row r="110" spans="1:62" ht="120" customHeight="1" x14ac:dyDescent="0.2">
      <c r="A110" s="170" t="s">
        <v>180</v>
      </c>
      <c r="B110" s="132"/>
      <c r="C110" s="150">
        <v>0</v>
      </c>
      <c r="D110" s="150">
        <v>0</v>
      </c>
      <c r="E110" s="133">
        <v>107.10000000000001</v>
      </c>
      <c r="F110" s="134" t="s">
        <v>2109</v>
      </c>
      <c r="G110" s="86" t="s">
        <v>2110</v>
      </c>
      <c r="H110" s="86" t="s">
        <v>2111</v>
      </c>
      <c r="I110" s="89"/>
      <c r="J110" s="90">
        <v>5</v>
      </c>
      <c r="K110" s="86"/>
      <c r="L110" s="86"/>
      <c r="M110" s="92" t="s">
        <v>144</v>
      </c>
      <c r="N110" s="86" t="s">
        <v>108</v>
      </c>
      <c r="O110" s="163" t="s">
        <v>177</v>
      </c>
      <c r="P110" s="163" t="s">
        <v>190</v>
      </c>
      <c r="Q110" s="91" t="s">
        <v>109</v>
      </c>
      <c r="R110" s="91" t="s">
        <v>206</v>
      </c>
      <c r="S110" s="91" t="s">
        <v>2112</v>
      </c>
      <c r="T110" s="92">
        <v>10</v>
      </c>
      <c r="U110" s="93">
        <v>60</v>
      </c>
      <c r="V110" s="94">
        <v>45667</v>
      </c>
      <c r="W110" s="94">
        <v>46120</v>
      </c>
      <c r="X110" s="95">
        <v>9785171659080</v>
      </c>
      <c r="Y110" s="96">
        <v>96</v>
      </c>
      <c r="Z110" s="97">
        <v>3.6999999999999998E-2</v>
      </c>
      <c r="AA110" s="98" t="s">
        <v>392</v>
      </c>
      <c r="AB110" s="98" t="s">
        <v>183</v>
      </c>
      <c r="AC110" s="98" t="s">
        <v>393</v>
      </c>
      <c r="AD110" s="91">
        <v>3</v>
      </c>
      <c r="AE110" s="135" t="s">
        <v>116</v>
      </c>
      <c r="AF110" s="168"/>
      <c r="AG110" s="98" t="s">
        <v>295</v>
      </c>
      <c r="AH110" s="98"/>
      <c r="AI110" s="86" t="s">
        <v>2113</v>
      </c>
      <c r="AJ110" s="101"/>
      <c r="AK110" s="91"/>
      <c r="AL110" s="100" t="s">
        <v>2114</v>
      </c>
      <c r="AM110" s="86" t="s">
        <v>262</v>
      </c>
      <c r="AN110" s="86" t="s">
        <v>231</v>
      </c>
      <c r="AO110" s="143">
        <f t="shared" si="3"/>
        <v>0</v>
      </c>
      <c r="AP110" s="85" t="s">
        <v>2115</v>
      </c>
      <c r="AQ110" s="100" t="s">
        <v>143</v>
      </c>
      <c r="AR110" s="97" t="s">
        <v>125</v>
      </c>
      <c r="AV110" s="99"/>
      <c r="AW110" s="159" t="s">
        <v>2116</v>
      </c>
      <c r="AX110" s="102"/>
      <c r="AY110" s="157" t="s">
        <v>2117</v>
      </c>
      <c r="AZ110" s="159"/>
      <c r="BF110" s="103">
        <v>46126</v>
      </c>
      <c r="BG110" s="46"/>
      <c r="BH110" s="46"/>
      <c r="BI110" s="46">
        <f t="shared" si="4"/>
        <v>0</v>
      </c>
      <c r="BJ110" s="46">
        <f t="shared" si="5"/>
        <v>0</v>
      </c>
    </row>
    <row r="111" spans="1:62" ht="120" customHeight="1" x14ac:dyDescent="0.2">
      <c r="A111" s="170" t="s">
        <v>180</v>
      </c>
      <c r="B111" s="132"/>
      <c r="C111" s="150">
        <v>0</v>
      </c>
      <c r="D111" s="150">
        <v>0</v>
      </c>
      <c r="E111" s="133">
        <v>428.40000000000003</v>
      </c>
      <c r="F111" s="134" t="s">
        <v>793</v>
      </c>
      <c r="G111" s="86" t="s">
        <v>445</v>
      </c>
      <c r="H111" s="86" t="s">
        <v>658</v>
      </c>
      <c r="I111" s="89"/>
      <c r="J111" s="90">
        <v>5</v>
      </c>
      <c r="K111" s="86"/>
      <c r="L111" s="86"/>
      <c r="M111" s="92" t="s">
        <v>133</v>
      </c>
      <c r="N111" s="86" t="s">
        <v>108</v>
      </c>
      <c r="O111" s="163" t="s">
        <v>173</v>
      </c>
      <c r="P111" s="163" t="s">
        <v>189</v>
      </c>
      <c r="Q111" s="91" t="s">
        <v>109</v>
      </c>
      <c r="R111" s="91" t="s">
        <v>206</v>
      </c>
      <c r="S111" s="91" t="s">
        <v>1371</v>
      </c>
      <c r="T111" s="92">
        <v>10</v>
      </c>
      <c r="U111" s="93">
        <v>20</v>
      </c>
      <c r="V111" s="94">
        <v>43809</v>
      </c>
      <c r="W111" s="94">
        <v>46115</v>
      </c>
      <c r="X111" s="95">
        <v>9785171208530</v>
      </c>
      <c r="Y111" s="96">
        <v>256</v>
      </c>
      <c r="Z111" s="97">
        <v>0.27600000000000002</v>
      </c>
      <c r="AA111" s="98" t="s">
        <v>145</v>
      </c>
      <c r="AB111" s="98" t="s">
        <v>192</v>
      </c>
      <c r="AC111" s="98" t="s">
        <v>146</v>
      </c>
      <c r="AD111" s="91" t="s">
        <v>110</v>
      </c>
      <c r="AE111" s="135" t="s">
        <v>116</v>
      </c>
      <c r="AF111" s="168"/>
      <c r="AG111" s="98" t="s">
        <v>1061</v>
      </c>
      <c r="AH111" s="98"/>
      <c r="AI111" s="86" t="s">
        <v>659</v>
      </c>
      <c r="AJ111" s="101"/>
      <c r="AK111" s="91" t="s">
        <v>795</v>
      </c>
      <c r="AL111" s="100" t="s">
        <v>1372</v>
      </c>
      <c r="AM111" s="86" t="s">
        <v>229</v>
      </c>
      <c r="AN111" s="86" t="s">
        <v>231</v>
      </c>
      <c r="AO111" s="143">
        <f t="shared" si="3"/>
        <v>0</v>
      </c>
      <c r="AP111" s="85" t="s">
        <v>1373</v>
      </c>
      <c r="AQ111" s="100" t="s">
        <v>157</v>
      </c>
      <c r="AR111" s="97" t="s">
        <v>125</v>
      </c>
      <c r="AV111" s="99"/>
      <c r="AW111" s="159" t="s">
        <v>1374</v>
      </c>
      <c r="AX111" s="102"/>
      <c r="AY111" s="157" t="s">
        <v>1065</v>
      </c>
      <c r="AZ111" s="159"/>
      <c r="BF111" s="103">
        <v>46125</v>
      </c>
      <c r="BG111" s="46"/>
      <c r="BH111" s="46"/>
      <c r="BI111" s="46">
        <f t="shared" si="4"/>
        <v>0</v>
      </c>
      <c r="BJ111" s="46">
        <f t="shared" si="5"/>
        <v>0</v>
      </c>
    </row>
    <row r="112" spans="1:62" ht="120" customHeight="1" x14ac:dyDescent="0.2">
      <c r="A112" s="170" t="s">
        <v>180</v>
      </c>
      <c r="B112" s="132"/>
      <c r="C112" s="150">
        <v>0</v>
      </c>
      <c r="D112" s="150">
        <v>0</v>
      </c>
      <c r="E112" s="133">
        <v>261.45</v>
      </c>
      <c r="F112" s="134" t="s">
        <v>2118</v>
      </c>
      <c r="G112" s="86" t="s">
        <v>207</v>
      </c>
      <c r="H112" s="86" t="s">
        <v>2119</v>
      </c>
      <c r="I112" s="89"/>
      <c r="J112" s="90">
        <v>4</v>
      </c>
      <c r="K112" s="86"/>
      <c r="L112" s="86"/>
      <c r="M112" s="92" t="s">
        <v>144</v>
      </c>
      <c r="N112" s="86" t="s">
        <v>828</v>
      </c>
      <c r="O112" s="163" t="s">
        <v>236</v>
      </c>
      <c r="P112" s="163" t="s">
        <v>341</v>
      </c>
      <c r="Q112" s="91" t="s">
        <v>109</v>
      </c>
      <c r="R112" s="91" t="s">
        <v>206</v>
      </c>
      <c r="S112" s="91" t="s">
        <v>2120</v>
      </c>
      <c r="T112" s="92">
        <v>22</v>
      </c>
      <c r="U112" s="93">
        <v>100</v>
      </c>
      <c r="V112" s="94">
        <v>45051</v>
      </c>
      <c r="W112" s="94">
        <v>46121</v>
      </c>
      <c r="X112" s="95">
        <v>9785171548599</v>
      </c>
      <c r="Y112" s="96">
        <v>2</v>
      </c>
      <c r="Z112" s="97">
        <v>0.16</v>
      </c>
      <c r="AA112" s="98" t="s">
        <v>830</v>
      </c>
      <c r="AB112" s="98"/>
      <c r="AC112" s="98" t="s">
        <v>831</v>
      </c>
      <c r="AD112" s="91" t="s">
        <v>285</v>
      </c>
      <c r="AE112" s="135" t="s">
        <v>116</v>
      </c>
      <c r="AF112" s="168"/>
      <c r="AG112" s="98" t="s">
        <v>296</v>
      </c>
      <c r="AH112" s="98"/>
      <c r="AI112" s="86" t="s">
        <v>2121</v>
      </c>
      <c r="AJ112" s="101"/>
      <c r="AK112" s="91"/>
      <c r="AL112" s="100" t="s">
        <v>2122</v>
      </c>
      <c r="AM112" s="86" t="s">
        <v>297</v>
      </c>
      <c r="AN112" s="86" t="s">
        <v>231</v>
      </c>
      <c r="AO112" s="143">
        <f t="shared" si="3"/>
        <v>0</v>
      </c>
      <c r="AP112" s="85" t="s">
        <v>2123</v>
      </c>
      <c r="AQ112" s="100" t="s">
        <v>143</v>
      </c>
      <c r="AR112" s="97" t="s">
        <v>125</v>
      </c>
      <c r="AV112" s="99"/>
      <c r="AW112" s="159" t="s">
        <v>2124</v>
      </c>
      <c r="AX112" s="102" t="s">
        <v>2125</v>
      </c>
      <c r="AY112" s="157" t="s">
        <v>2125</v>
      </c>
      <c r="AZ112" s="159"/>
      <c r="BF112" s="103">
        <v>46126</v>
      </c>
      <c r="BG112" s="46"/>
      <c r="BH112" s="46"/>
      <c r="BI112" s="46">
        <f t="shared" si="4"/>
        <v>0</v>
      </c>
      <c r="BJ112" s="46">
        <f t="shared" si="5"/>
        <v>0</v>
      </c>
    </row>
    <row r="113" spans="1:62" ht="120" customHeight="1" x14ac:dyDescent="0.2">
      <c r="A113" s="170" t="s">
        <v>180</v>
      </c>
      <c r="B113" s="132"/>
      <c r="C113" s="150">
        <v>0</v>
      </c>
      <c r="D113" s="150">
        <v>0</v>
      </c>
      <c r="E113" s="133">
        <v>289.8</v>
      </c>
      <c r="F113" s="134" t="s">
        <v>826</v>
      </c>
      <c r="G113" s="86" t="s">
        <v>207</v>
      </c>
      <c r="H113" s="86" t="s">
        <v>827</v>
      </c>
      <c r="I113" s="89"/>
      <c r="J113" s="90">
        <v>4</v>
      </c>
      <c r="K113" s="86"/>
      <c r="L113" s="86"/>
      <c r="M113" s="92" t="s">
        <v>144</v>
      </c>
      <c r="N113" s="86" t="s">
        <v>828</v>
      </c>
      <c r="O113" s="163" t="s">
        <v>236</v>
      </c>
      <c r="P113" s="163" t="s">
        <v>341</v>
      </c>
      <c r="Q113" s="91" t="s">
        <v>109</v>
      </c>
      <c r="R113" s="91" t="s">
        <v>206</v>
      </c>
      <c r="S113" s="91" t="s">
        <v>829</v>
      </c>
      <c r="T113" s="92">
        <v>22</v>
      </c>
      <c r="U113" s="93">
        <v>100</v>
      </c>
      <c r="V113" s="94">
        <v>45028</v>
      </c>
      <c r="W113" s="94">
        <v>46114</v>
      </c>
      <c r="X113" s="95">
        <v>9785171549282</v>
      </c>
      <c r="Y113" s="96">
        <v>2</v>
      </c>
      <c r="Z113" s="97">
        <v>0.2</v>
      </c>
      <c r="AA113" s="98" t="s">
        <v>830</v>
      </c>
      <c r="AB113" s="98"/>
      <c r="AC113" s="98" t="s">
        <v>831</v>
      </c>
      <c r="AD113" s="91" t="s">
        <v>285</v>
      </c>
      <c r="AE113" s="135" t="s">
        <v>116</v>
      </c>
      <c r="AF113" s="168"/>
      <c r="AG113" s="98" t="s">
        <v>296</v>
      </c>
      <c r="AH113" s="98"/>
      <c r="AI113" s="86" t="s">
        <v>827</v>
      </c>
      <c r="AJ113" s="101"/>
      <c r="AK113" s="91"/>
      <c r="AL113" s="100" t="s">
        <v>832</v>
      </c>
      <c r="AM113" s="86" t="s">
        <v>297</v>
      </c>
      <c r="AN113" s="86" t="s">
        <v>231</v>
      </c>
      <c r="AO113" s="143">
        <f t="shared" si="3"/>
        <v>0</v>
      </c>
      <c r="AP113" s="85" t="s">
        <v>833</v>
      </c>
      <c r="AQ113" s="100" t="s">
        <v>143</v>
      </c>
      <c r="AR113" s="97" t="s">
        <v>125</v>
      </c>
      <c r="AV113" s="99"/>
      <c r="AW113" s="159" t="s">
        <v>834</v>
      </c>
      <c r="AX113" s="102"/>
      <c r="AY113" s="157" t="s">
        <v>835</v>
      </c>
      <c r="AZ113" s="159"/>
      <c r="BF113" s="103">
        <v>46122</v>
      </c>
      <c r="BG113" s="46"/>
      <c r="BH113" s="46"/>
      <c r="BI113" s="46">
        <f t="shared" si="4"/>
        <v>0</v>
      </c>
      <c r="BJ113" s="46">
        <f t="shared" si="5"/>
        <v>0</v>
      </c>
    </row>
    <row r="114" spans="1:62" ht="120" customHeight="1" x14ac:dyDescent="0.2">
      <c r="A114" s="170" t="s">
        <v>180</v>
      </c>
      <c r="B114" s="132"/>
      <c r="C114" s="150">
        <v>0</v>
      </c>
      <c r="D114" s="150">
        <v>0</v>
      </c>
      <c r="E114" s="133">
        <v>60.900000000000006</v>
      </c>
      <c r="F114" s="134" t="s">
        <v>1375</v>
      </c>
      <c r="G114" s="86" t="s">
        <v>554</v>
      </c>
      <c r="H114" s="86" t="s">
        <v>1376</v>
      </c>
      <c r="I114" s="89"/>
      <c r="J114" s="90">
        <v>3</v>
      </c>
      <c r="K114" s="86"/>
      <c r="L114" s="86"/>
      <c r="M114" s="92" t="s">
        <v>138</v>
      </c>
      <c r="N114" s="86" t="s">
        <v>108</v>
      </c>
      <c r="O114" s="163" t="s">
        <v>214</v>
      </c>
      <c r="P114" s="163" t="s">
        <v>309</v>
      </c>
      <c r="Q114" s="91" t="s">
        <v>109</v>
      </c>
      <c r="R114" s="91" t="s">
        <v>206</v>
      </c>
      <c r="S114" s="91" t="s">
        <v>1377</v>
      </c>
      <c r="T114" s="92">
        <v>22</v>
      </c>
      <c r="U114" s="93">
        <v>50</v>
      </c>
      <c r="V114" s="94">
        <v>45765</v>
      </c>
      <c r="W114" s="94">
        <v>46118</v>
      </c>
      <c r="X114" s="95">
        <v>9785171747671</v>
      </c>
      <c r="Y114" s="96">
        <v>16</v>
      </c>
      <c r="Z114" s="97">
        <v>2.5999999999999999E-2</v>
      </c>
      <c r="AA114" s="98" t="s">
        <v>1378</v>
      </c>
      <c r="AB114" s="98" t="s">
        <v>201</v>
      </c>
      <c r="AC114" s="98" t="s">
        <v>1379</v>
      </c>
      <c r="AD114" s="91">
        <v>3</v>
      </c>
      <c r="AE114" s="135" t="s">
        <v>116</v>
      </c>
      <c r="AF114" s="168"/>
      <c r="AG114" s="98" t="s">
        <v>347</v>
      </c>
      <c r="AH114" s="98"/>
      <c r="AI114" s="86" t="s">
        <v>1380</v>
      </c>
      <c r="AJ114" s="101" t="s">
        <v>167</v>
      </c>
      <c r="AK114" s="91"/>
      <c r="AL114" s="100" t="s">
        <v>1381</v>
      </c>
      <c r="AM114" s="86" t="s">
        <v>184</v>
      </c>
      <c r="AN114" s="86" t="s">
        <v>142</v>
      </c>
      <c r="AO114" s="143">
        <f t="shared" si="3"/>
        <v>0</v>
      </c>
      <c r="AP114" s="85" t="s">
        <v>1382</v>
      </c>
      <c r="AQ114" s="100" t="s">
        <v>143</v>
      </c>
      <c r="AR114" s="97" t="s">
        <v>125</v>
      </c>
      <c r="AV114" s="99"/>
      <c r="AW114" s="159" t="s">
        <v>1383</v>
      </c>
      <c r="AX114" s="102" t="s">
        <v>1384</v>
      </c>
      <c r="AY114" s="157" t="s">
        <v>1385</v>
      </c>
      <c r="AZ114" s="159"/>
      <c r="BF114" s="103">
        <v>46125</v>
      </c>
      <c r="BG114" s="46"/>
      <c r="BH114" s="46"/>
      <c r="BI114" s="46">
        <f t="shared" si="4"/>
        <v>0</v>
      </c>
      <c r="BJ114" s="46">
        <f t="shared" si="5"/>
        <v>0</v>
      </c>
    </row>
    <row r="115" spans="1:62" ht="120" customHeight="1" x14ac:dyDescent="0.2">
      <c r="A115" s="170" t="s">
        <v>180</v>
      </c>
      <c r="B115" s="132"/>
      <c r="C115" s="150">
        <v>0</v>
      </c>
      <c r="D115" s="150">
        <v>0</v>
      </c>
      <c r="E115" s="133">
        <v>60.900000000000006</v>
      </c>
      <c r="F115" s="134" t="s">
        <v>1386</v>
      </c>
      <c r="G115" s="86" t="s">
        <v>239</v>
      </c>
      <c r="H115" s="86" t="s">
        <v>1376</v>
      </c>
      <c r="I115" s="89"/>
      <c r="J115" s="90">
        <v>7</v>
      </c>
      <c r="K115" s="86"/>
      <c r="L115" s="86"/>
      <c r="M115" s="92" t="s">
        <v>138</v>
      </c>
      <c r="N115" s="86" t="s">
        <v>108</v>
      </c>
      <c r="O115" s="163" t="s">
        <v>214</v>
      </c>
      <c r="P115" s="163" t="s">
        <v>309</v>
      </c>
      <c r="Q115" s="91" t="s">
        <v>109</v>
      </c>
      <c r="R115" s="91" t="s">
        <v>206</v>
      </c>
      <c r="S115" s="91" t="s">
        <v>1387</v>
      </c>
      <c r="T115" s="92">
        <v>22</v>
      </c>
      <c r="U115" s="93">
        <v>50</v>
      </c>
      <c r="V115" s="94">
        <v>45092</v>
      </c>
      <c r="W115" s="94">
        <v>46118</v>
      </c>
      <c r="X115" s="95">
        <v>9785171571092</v>
      </c>
      <c r="Y115" s="96">
        <v>16</v>
      </c>
      <c r="Z115" s="97">
        <v>2.8000000000000001E-2</v>
      </c>
      <c r="AA115" s="98" t="s">
        <v>1378</v>
      </c>
      <c r="AB115" s="98" t="s">
        <v>201</v>
      </c>
      <c r="AC115" s="98" t="s">
        <v>1379</v>
      </c>
      <c r="AD115" s="91">
        <v>3</v>
      </c>
      <c r="AE115" s="135" t="s">
        <v>116</v>
      </c>
      <c r="AF115" s="168"/>
      <c r="AG115" s="98" t="s">
        <v>387</v>
      </c>
      <c r="AH115" s="98"/>
      <c r="AI115" s="86" t="s">
        <v>1380</v>
      </c>
      <c r="AJ115" s="101" t="s">
        <v>167</v>
      </c>
      <c r="AK115" s="91"/>
      <c r="AL115" s="100" t="s">
        <v>1388</v>
      </c>
      <c r="AM115" s="86" t="s">
        <v>184</v>
      </c>
      <c r="AN115" s="86" t="s">
        <v>142</v>
      </c>
      <c r="AO115" s="143">
        <f t="shared" si="3"/>
        <v>0</v>
      </c>
      <c r="AP115" s="85" t="s">
        <v>1389</v>
      </c>
      <c r="AQ115" s="100" t="s">
        <v>143</v>
      </c>
      <c r="AR115" s="97" t="s">
        <v>125</v>
      </c>
      <c r="AV115" s="99"/>
      <c r="AW115" s="159" t="s">
        <v>1390</v>
      </c>
      <c r="AX115" s="102" t="s">
        <v>1391</v>
      </c>
      <c r="AY115" s="157" t="s">
        <v>1392</v>
      </c>
      <c r="AZ115" s="159"/>
      <c r="BF115" s="103">
        <v>46125</v>
      </c>
      <c r="BG115" s="46"/>
      <c r="BH115" s="46"/>
      <c r="BI115" s="46">
        <f t="shared" si="4"/>
        <v>0</v>
      </c>
      <c r="BJ115" s="46">
        <f t="shared" si="5"/>
        <v>0</v>
      </c>
    </row>
    <row r="116" spans="1:62" ht="120" customHeight="1" x14ac:dyDescent="0.2">
      <c r="A116" s="170" t="s">
        <v>180</v>
      </c>
      <c r="B116" s="132"/>
      <c r="C116" s="150">
        <v>0</v>
      </c>
      <c r="D116" s="150">
        <v>0</v>
      </c>
      <c r="E116" s="133">
        <v>317.10000000000002</v>
      </c>
      <c r="F116" s="134" t="s">
        <v>836</v>
      </c>
      <c r="G116" s="86" t="s">
        <v>308</v>
      </c>
      <c r="H116" s="86" t="s">
        <v>837</v>
      </c>
      <c r="I116" s="89"/>
      <c r="J116" s="90">
        <v>2</v>
      </c>
      <c r="K116" s="86"/>
      <c r="L116" s="86"/>
      <c r="M116" s="92" t="s">
        <v>144</v>
      </c>
      <c r="N116" s="86" t="s">
        <v>108</v>
      </c>
      <c r="O116" s="163" t="s">
        <v>177</v>
      </c>
      <c r="P116" s="163" t="s">
        <v>321</v>
      </c>
      <c r="Q116" s="91" t="s">
        <v>109</v>
      </c>
      <c r="R116" s="91" t="s">
        <v>206</v>
      </c>
      <c r="S116" s="91" t="s">
        <v>838</v>
      </c>
      <c r="T116" s="92">
        <v>10</v>
      </c>
      <c r="U116" s="93">
        <v>8</v>
      </c>
      <c r="V116" s="94">
        <v>42611</v>
      </c>
      <c r="W116" s="94">
        <v>46119</v>
      </c>
      <c r="X116" s="95">
        <v>9785170967070</v>
      </c>
      <c r="Y116" s="96">
        <v>416</v>
      </c>
      <c r="Z116" s="97">
        <v>0.188</v>
      </c>
      <c r="AA116" s="98" t="s">
        <v>328</v>
      </c>
      <c r="AB116" s="98" t="s">
        <v>174</v>
      </c>
      <c r="AC116" s="98" t="s">
        <v>329</v>
      </c>
      <c r="AD116" s="91" t="s">
        <v>110</v>
      </c>
      <c r="AE116" s="135" t="s">
        <v>116</v>
      </c>
      <c r="AF116" s="168"/>
      <c r="AG116" s="98" t="s">
        <v>336</v>
      </c>
      <c r="AH116" s="98"/>
      <c r="AI116" s="86" t="s">
        <v>839</v>
      </c>
      <c r="AJ116" s="101"/>
      <c r="AK116" s="91"/>
      <c r="AL116" s="100" t="s">
        <v>840</v>
      </c>
      <c r="AM116" s="86" t="s">
        <v>262</v>
      </c>
      <c r="AN116" s="86" t="s">
        <v>231</v>
      </c>
      <c r="AO116" s="143">
        <f t="shared" si="3"/>
        <v>0</v>
      </c>
      <c r="AP116" s="85" t="s">
        <v>841</v>
      </c>
      <c r="AQ116" s="100" t="s">
        <v>143</v>
      </c>
      <c r="AR116" s="97" t="s">
        <v>125</v>
      </c>
      <c r="AV116" s="99"/>
      <c r="AW116" s="159" t="s">
        <v>842</v>
      </c>
      <c r="AX116" s="102" t="s">
        <v>843</v>
      </c>
      <c r="AY116" s="157" t="s">
        <v>844</v>
      </c>
      <c r="AZ116" s="159"/>
      <c r="BF116" s="103">
        <v>46122</v>
      </c>
      <c r="BG116" s="46"/>
      <c r="BH116" s="46"/>
      <c r="BI116" s="46">
        <f t="shared" si="4"/>
        <v>0</v>
      </c>
      <c r="BJ116" s="46">
        <f t="shared" si="5"/>
        <v>0</v>
      </c>
    </row>
    <row r="117" spans="1:62" ht="120" customHeight="1" x14ac:dyDescent="0.2">
      <c r="A117" s="170" t="s">
        <v>180</v>
      </c>
      <c r="B117" s="132"/>
      <c r="C117" s="150">
        <v>0</v>
      </c>
      <c r="D117" s="150">
        <v>0</v>
      </c>
      <c r="E117" s="133">
        <v>1461.6000000000001</v>
      </c>
      <c r="F117" s="134" t="s">
        <v>845</v>
      </c>
      <c r="G117" s="86" t="s">
        <v>248</v>
      </c>
      <c r="H117" s="86" t="s">
        <v>312</v>
      </c>
      <c r="I117" s="89"/>
      <c r="J117" s="90" t="s">
        <v>197</v>
      </c>
      <c r="K117" s="86"/>
      <c r="L117" s="86"/>
      <c r="M117" s="92" t="s">
        <v>151</v>
      </c>
      <c r="N117" s="86" t="s">
        <v>108</v>
      </c>
      <c r="O117" s="163" t="s">
        <v>163</v>
      </c>
      <c r="P117" s="163" t="s">
        <v>163</v>
      </c>
      <c r="Q117" s="91" t="s">
        <v>109</v>
      </c>
      <c r="R117" s="91" t="s">
        <v>206</v>
      </c>
      <c r="S117" s="91" t="s">
        <v>846</v>
      </c>
      <c r="T117" s="92">
        <v>22</v>
      </c>
      <c r="U117" s="93">
        <v>5</v>
      </c>
      <c r="V117" s="94">
        <v>46116</v>
      </c>
      <c r="W117" s="94">
        <v>46116</v>
      </c>
      <c r="X117" s="95">
        <v>9785171817510</v>
      </c>
      <c r="Y117" s="96">
        <v>544</v>
      </c>
      <c r="Z117" s="97">
        <v>0.66800000000000004</v>
      </c>
      <c r="AA117" s="98" t="s">
        <v>134</v>
      </c>
      <c r="AB117" s="98" t="s">
        <v>223</v>
      </c>
      <c r="AC117" s="98" t="s">
        <v>135</v>
      </c>
      <c r="AD117" s="91" t="s">
        <v>110</v>
      </c>
      <c r="AE117" s="169" t="s">
        <v>196</v>
      </c>
      <c r="AF117" s="168"/>
      <c r="AG117" s="98" t="s">
        <v>226</v>
      </c>
      <c r="AH117" s="98"/>
      <c r="AI117" s="86" t="s">
        <v>313</v>
      </c>
      <c r="AJ117" s="101"/>
      <c r="AK117" s="91" t="s">
        <v>847</v>
      </c>
      <c r="AL117" s="100" t="s">
        <v>848</v>
      </c>
      <c r="AM117" s="86" t="s">
        <v>265</v>
      </c>
      <c r="AN117" s="86" t="s">
        <v>153</v>
      </c>
      <c r="AO117" s="143">
        <f t="shared" si="3"/>
        <v>0</v>
      </c>
      <c r="AP117" s="85" t="s">
        <v>849</v>
      </c>
      <c r="AQ117" s="100" t="s">
        <v>154</v>
      </c>
      <c r="AR117" s="97" t="s">
        <v>125</v>
      </c>
      <c r="AV117" s="99" t="s">
        <v>121</v>
      </c>
      <c r="AW117" s="159" t="s">
        <v>850</v>
      </c>
      <c r="AX117" s="102" t="s">
        <v>851</v>
      </c>
      <c r="AY117" s="157" t="s">
        <v>852</v>
      </c>
      <c r="AZ117" s="159"/>
      <c r="BF117" s="103">
        <v>46122</v>
      </c>
      <c r="BG117" s="46"/>
      <c r="BH117" s="46"/>
      <c r="BI117" s="46">
        <f t="shared" si="4"/>
        <v>0</v>
      </c>
      <c r="BJ117" s="46">
        <f t="shared" si="5"/>
        <v>0</v>
      </c>
    </row>
    <row r="118" spans="1:62" ht="120" customHeight="1" x14ac:dyDescent="0.2">
      <c r="A118" s="170" t="s">
        <v>180</v>
      </c>
      <c r="B118" s="132"/>
      <c r="C118" s="150">
        <v>0</v>
      </c>
      <c r="D118" s="150">
        <v>0</v>
      </c>
      <c r="E118" s="133">
        <v>674.1</v>
      </c>
      <c r="F118" s="134" t="s">
        <v>2126</v>
      </c>
      <c r="G118" s="86" t="s">
        <v>248</v>
      </c>
      <c r="H118" s="86" t="s">
        <v>290</v>
      </c>
      <c r="I118" s="89"/>
      <c r="J118" s="90">
        <v>5</v>
      </c>
      <c r="K118" s="86"/>
      <c r="L118" s="86"/>
      <c r="M118" s="92" t="s">
        <v>151</v>
      </c>
      <c r="N118" s="86" t="s">
        <v>108</v>
      </c>
      <c r="O118" s="163" t="s">
        <v>163</v>
      </c>
      <c r="P118" s="163" t="s">
        <v>163</v>
      </c>
      <c r="Q118" s="91" t="s">
        <v>109</v>
      </c>
      <c r="R118" s="91" t="s">
        <v>206</v>
      </c>
      <c r="S118" s="91" t="s">
        <v>2127</v>
      </c>
      <c r="T118" s="92">
        <v>10</v>
      </c>
      <c r="U118" s="93">
        <v>12</v>
      </c>
      <c r="V118" s="94">
        <v>46039</v>
      </c>
      <c r="W118" s="94">
        <v>46121</v>
      </c>
      <c r="X118" s="95">
        <v>9785171765934</v>
      </c>
      <c r="Y118" s="96">
        <v>544</v>
      </c>
      <c r="Z118" s="97">
        <v>0.38600000000000001</v>
      </c>
      <c r="AA118" s="98" t="s">
        <v>145</v>
      </c>
      <c r="AB118" s="98" t="s">
        <v>183</v>
      </c>
      <c r="AC118" s="98" t="s">
        <v>146</v>
      </c>
      <c r="AD118" s="91" t="s">
        <v>110</v>
      </c>
      <c r="AE118" s="135" t="s">
        <v>116</v>
      </c>
      <c r="AF118" s="168"/>
      <c r="AG118" s="98" t="s">
        <v>226</v>
      </c>
      <c r="AH118" s="98"/>
      <c r="AI118" s="86" t="s">
        <v>291</v>
      </c>
      <c r="AJ118" s="101"/>
      <c r="AK118" s="91" t="s">
        <v>2128</v>
      </c>
      <c r="AL118" s="100" t="s">
        <v>2129</v>
      </c>
      <c r="AM118" s="86" t="s">
        <v>265</v>
      </c>
      <c r="AN118" s="86" t="s">
        <v>153</v>
      </c>
      <c r="AO118" s="143">
        <f t="shared" si="3"/>
        <v>0</v>
      </c>
      <c r="AP118" s="85" t="s">
        <v>2130</v>
      </c>
      <c r="AQ118" s="100" t="s">
        <v>154</v>
      </c>
      <c r="AR118" s="97" t="s">
        <v>125</v>
      </c>
      <c r="AV118" s="99"/>
      <c r="AW118" s="159" t="s">
        <v>2131</v>
      </c>
      <c r="AX118" s="102" t="s">
        <v>2132</v>
      </c>
      <c r="AY118" s="157" t="s">
        <v>2133</v>
      </c>
      <c r="AZ118" s="159"/>
      <c r="BF118" s="103">
        <v>46126</v>
      </c>
      <c r="BG118" s="46"/>
      <c r="BH118" s="46"/>
      <c r="BI118" s="46">
        <f t="shared" si="4"/>
        <v>0</v>
      </c>
      <c r="BJ118" s="46">
        <f t="shared" si="5"/>
        <v>0</v>
      </c>
    </row>
    <row r="119" spans="1:62" ht="120" customHeight="1" x14ac:dyDescent="0.2">
      <c r="A119" s="170" t="s">
        <v>180</v>
      </c>
      <c r="B119" s="132"/>
      <c r="C119" s="150">
        <v>0</v>
      </c>
      <c r="D119" s="150">
        <v>0</v>
      </c>
      <c r="E119" s="133">
        <v>674.1</v>
      </c>
      <c r="F119" s="134" t="s">
        <v>1130</v>
      </c>
      <c r="G119" s="86" t="s">
        <v>248</v>
      </c>
      <c r="H119" s="86" t="s">
        <v>290</v>
      </c>
      <c r="I119" s="89"/>
      <c r="J119" s="90">
        <v>7</v>
      </c>
      <c r="K119" s="86"/>
      <c r="L119" s="86"/>
      <c r="M119" s="92" t="s">
        <v>151</v>
      </c>
      <c r="N119" s="86" t="s">
        <v>108</v>
      </c>
      <c r="O119" s="163" t="s">
        <v>163</v>
      </c>
      <c r="P119" s="163" t="s">
        <v>163</v>
      </c>
      <c r="Q119" s="91" t="s">
        <v>109</v>
      </c>
      <c r="R119" s="91" t="s">
        <v>206</v>
      </c>
      <c r="S119" s="91" t="s">
        <v>1393</v>
      </c>
      <c r="T119" s="92">
        <v>10</v>
      </c>
      <c r="U119" s="93">
        <v>4</v>
      </c>
      <c r="V119" s="94">
        <v>42744</v>
      </c>
      <c r="W119" s="94">
        <v>46122</v>
      </c>
      <c r="X119" s="95">
        <v>9785171011758</v>
      </c>
      <c r="Y119" s="96">
        <v>512</v>
      </c>
      <c r="Z119" s="97">
        <v>0.39</v>
      </c>
      <c r="AA119" s="98" t="s">
        <v>145</v>
      </c>
      <c r="AB119" s="98" t="s">
        <v>174</v>
      </c>
      <c r="AC119" s="98" t="s">
        <v>146</v>
      </c>
      <c r="AD119" s="91" t="s">
        <v>110</v>
      </c>
      <c r="AE119" s="135" t="s">
        <v>116</v>
      </c>
      <c r="AF119" s="168"/>
      <c r="AG119" s="98" t="s">
        <v>226</v>
      </c>
      <c r="AH119" s="98"/>
      <c r="AI119" s="86" t="s">
        <v>291</v>
      </c>
      <c r="AJ119" s="101"/>
      <c r="AK119" s="91" t="s">
        <v>1134</v>
      </c>
      <c r="AL119" s="100" t="s">
        <v>1394</v>
      </c>
      <c r="AM119" s="86" t="s">
        <v>265</v>
      </c>
      <c r="AN119" s="86" t="s">
        <v>153</v>
      </c>
      <c r="AO119" s="143">
        <f t="shared" si="3"/>
        <v>0</v>
      </c>
      <c r="AP119" s="85" t="s">
        <v>1395</v>
      </c>
      <c r="AQ119" s="100" t="s">
        <v>154</v>
      </c>
      <c r="AR119" s="97" t="s">
        <v>125</v>
      </c>
      <c r="AV119" s="99"/>
      <c r="AW119" s="159" t="s">
        <v>1396</v>
      </c>
      <c r="AX119" s="102" t="s">
        <v>1397</v>
      </c>
      <c r="AY119" s="157" t="s">
        <v>1398</v>
      </c>
      <c r="AZ119" s="159"/>
      <c r="BF119" s="103">
        <v>46125</v>
      </c>
      <c r="BG119" s="46"/>
      <c r="BH119" s="46"/>
      <c r="BI119" s="46">
        <f t="shared" si="4"/>
        <v>0</v>
      </c>
      <c r="BJ119" s="46">
        <f t="shared" si="5"/>
        <v>0</v>
      </c>
    </row>
    <row r="120" spans="1:62" ht="120" customHeight="1" x14ac:dyDescent="0.2">
      <c r="A120" s="170" t="s">
        <v>180</v>
      </c>
      <c r="B120" s="132"/>
      <c r="C120" s="150">
        <v>0</v>
      </c>
      <c r="D120" s="150">
        <v>0</v>
      </c>
      <c r="E120" s="133">
        <v>560.70000000000005</v>
      </c>
      <c r="F120" s="134" t="s">
        <v>3153</v>
      </c>
      <c r="G120" s="86" t="s">
        <v>248</v>
      </c>
      <c r="H120" s="86" t="s">
        <v>290</v>
      </c>
      <c r="I120" s="89"/>
      <c r="J120" s="90">
        <v>2</v>
      </c>
      <c r="K120" s="86"/>
      <c r="L120" s="86"/>
      <c r="M120" s="92" t="s">
        <v>151</v>
      </c>
      <c r="N120" s="86" t="s">
        <v>108</v>
      </c>
      <c r="O120" s="163" t="s">
        <v>163</v>
      </c>
      <c r="P120" s="163" t="s">
        <v>163</v>
      </c>
      <c r="Q120" s="91" t="s">
        <v>109</v>
      </c>
      <c r="R120" s="91" t="s">
        <v>206</v>
      </c>
      <c r="S120" s="91" t="s">
        <v>3154</v>
      </c>
      <c r="T120" s="92">
        <v>10</v>
      </c>
      <c r="U120" s="93">
        <v>8</v>
      </c>
      <c r="V120" s="94">
        <v>41583</v>
      </c>
      <c r="W120" s="94">
        <v>46121</v>
      </c>
      <c r="X120" s="95">
        <v>9785170824403</v>
      </c>
      <c r="Y120" s="96">
        <v>320</v>
      </c>
      <c r="Z120" s="97">
        <v>0.27</v>
      </c>
      <c r="AA120" s="98" t="s">
        <v>325</v>
      </c>
      <c r="AB120" s="98" t="s">
        <v>174</v>
      </c>
      <c r="AC120" s="98" t="s">
        <v>146</v>
      </c>
      <c r="AD120" s="91" t="s">
        <v>110</v>
      </c>
      <c r="AE120" s="135" t="s">
        <v>116</v>
      </c>
      <c r="AF120" s="168"/>
      <c r="AG120" s="98" t="s">
        <v>226</v>
      </c>
      <c r="AH120" s="98"/>
      <c r="AI120" s="86" t="s">
        <v>291</v>
      </c>
      <c r="AJ120" s="101"/>
      <c r="AK120" s="91" t="s">
        <v>3155</v>
      </c>
      <c r="AL120" s="100" t="s">
        <v>3156</v>
      </c>
      <c r="AM120" s="86" t="s">
        <v>265</v>
      </c>
      <c r="AN120" s="86" t="s">
        <v>153</v>
      </c>
      <c r="AO120" s="143">
        <f t="shared" si="3"/>
        <v>0</v>
      </c>
      <c r="AP120" s="85" t="s">
        <v>3157</v>
      </c>
      <c r="AQ120" s="100" t="s">
        <v>154</v>
      </c>
      <c r="AR120" s="97" t="s">
        <v>125</v>
      </c>
      <c r="AV120" s="99"/>
      <c r="AW120" s="159" t="s">
        <v>3158</v>
      </c>
      <c r="AX120" s="102" t="s">
        <v>3159</v>
      </c>
      <c r="AY120" s="157" t="s">
        <v>3160</v>
      </c>
      <c r="AZ120" s="159"/>
      <c r="BF120" s="103">
        <v>46128</v>
      </c>
      <c r="BG120" s="46"/>
      <c r="BH120" s="46"/>
      <c r="BI120" s="46">
        <f t="shared" si="4"/>
        <v>0</v>
      </c>
      <c r="BJ120" s="46">
        <f t="shared" si="5"/>
        <v>0</v>
      </c>
    </row>
    <row r="121" spans="1:62" ht="120" customHeight="1" x14ac:dyDescent="0.2">
      <c r="A121" s="170" t="s">
        <v>180</v>
      </c>
      <c r="B121" s="132"/>
      <c r="C121" s="150">
        <v>0</v>
      </c>
      <c r="D121" s="150">
        <v>0</v>
      </c>
      <c r="E121" s="133">
        <v>1266.3</v>
      </c>
      <c r="F121" s="134" t="s">
        <v>1399</v>
      </c>
      <c r="G121" s="86" t="s">
        <v>248</v>
      </c>
      <c r="H121" s="86" t="s">
        <v>290</v>
      </c>
      <c r="I121" s="89"/>
      <c r="J121" s="90">
        <v>3</v>
      </c>
      <c r="K121" s="86"/>
      <c r="L121" s="86"/>
      <c r="M121" s="92" t="s">
        <v>151</v>
      </c>
      <c r="N121" s="86" t="s">
        <v>108</v>
      </c>
      <c r="O121" s="163" t="s">
        <v>163</v>
      </c>
      <c r="P121" s="163" t="s">
        <v>163</v>
      </c>
      <c r="Q121" s="91" t="s">
        <v>109</v>
      </c>
      <c r="R121" s="91" t="s">
        <v>206</v>
      </c>
      <c r="S121" s="91" t="s">
        <v>1400</v>
      </c>
      <c r="T121" s="92">
        <v>10</v>
      </c>
      <c r="U121" s="93">
        <v>3</v>
      </c>
      <c r="V121" s="94">
        <v>41772</v>
      </c>
      <c r="W121" s="94">
        <v>46113</v>
      </c>
      <c r="X121" s="95">
        <v>9785170765034</v>
      </c>
      <c r="Y121" s="96">
        <v>1312</v>
      </c>
      <c r="Z121" s="97">
        <v>0.82</v>
      </c>
      <c r="AA121" s="98" t="s">
        <v>145</v>
      </c>
      <c r="AB121" s="98" t="s">
        <v>183</v>
      </c>
      <c r="AC121" s="98" t="s">
        <v>146</v>
      </c>
      <c r="AD121" s="91" t="s">
        <v>110</v>
      </c>
      <c r="AE121" s="135" t="s">
        <v>116</v>
      </c>
      <c r="AF121" s="168"/>
      <c r="AG121" s="98" t="s">
        <v>226</v>
      </c>
      <c r="AH121" s="98"/>
      <c r="AI121" s="86" t="s">
        <v>291</v>
      </c>
      <c r="AJ121" s="101"/>
      <c r="AK121" s="91" t="s">
        <v>1401</v>
      </c>
      <c r="AL121" s="100" t="s">
        <v>1402</v>
      </c>
      <c r="AM121" s="86" t="s">
        <v>265</v>
      </c>
      <c r="AN121" s="86" t="s">
        <v>153</v>
      </c>
      <c r="AO121" s="143">
        <f t="shared" si="3"/>
        <v>0</v>
      </c>
      <c r="AP121" s="85" t="s">
        <v>1403</v>
      </c>
      <c r="AQ121" s="100" t="s">
        <v>154</v>
      </c>
      <c r="AR121" s="97" t="s">
        <v>125</v>
      </c>
      <c r="AV121" s="99"/>
      <c r="AW121" s="159" t="s">
        <v>1404</v>
      </c>
      <c r="AX121" s="102" t="s">
        <v>591</v>
      </c>
      <c r="AY121" s="157" t="s">
        <v>1405</v>
      </c>
      <c r="AZ121" s="159"/>
      <c r="BF121" s="103">
        <v>46125</v>
      </c>
      <c r="BG121" s="46"/>
      <c r="BH121" s="46"/>
      <c r="BI121" s="46">
        <f t="shared" si="4"/>
        <v>0</v>
      </c>
      <c r="BJ121" s="46">
        <f t="shared" si="5"/>
        <v>0</v>
      </c>
    </row>
    <row r="122" spans="1:62" ht="120" customHeight="1" x14ac:dyDescent="0.2">
      <c r="A122" s="170" t="s">
        <v>180</v>
      </c>
      <c r="B122" s="132"/>
      <c r="C122" s="150">
        <v>0</v>
      </c>
      <c r="D122" s="150">
        <v>0</v>
      </c>
      <c r="E122" s="133">
        <v>342.3</v>
      </c>
      <c r="F122" s="134" t="s">
        <v>1406</v>
      </c>
      <c r="G122" s="86" t="s">
        <v>248</v>
      </c>
      <c r="H122" s="86" t="s">
        <v>292</v>
      </c>
      <c r="I122" s="89"/>
      <c r="J122" s="90">
        <v>4</v>
      </c>
      <c r="K122" s="86"/>
      <c r="L122" s="86"/>
      <c r="M122" s="92" t="s">
        <v>151</v>
      </c>
      <c r="N122" s="86" t="s">
        <v>108</v>
      </c>
      <c r="O122" s="163" t="s">
        <v>163</v>
      </c>
      <c r="P122" s="163" t="s">
        <v>163</v>
      </c>
      <c r="Q122" s="91" t="s">
        <v>109</v>
      </c>
      <c r="R122" s="91" t="s">
        <v>206</v>
      </c>
      <c r="S122" s="91" t="s">
        <v>1407</v>
      </c>
      <c r="T122" s="92">
        <v>10</v>
      </c>
      <c r="U122" s="93">
        <v>14</v>
      </c>
      <c r="V122" s="94">
        <v>42268</v>
      </c>
      <c r="W122" s="94">
        <v>46120</v>
      </c>
      <c r="X122" s="95">
        <v>9785170928910</v>
      </c>
      <c r="Y122" s="96">
        <v>352</v>
      </c>
      <c r="Z122" s="97">
        <v>0.22600000000000001</v>
      </c>
      <c r="AA122" s="98" t="s">
        <v>170</v>
      </c>
      <c r="AB122" s="98" t="s">
        <v>152</v>
      </c>
      <c r="AC122" s="98" t="s">
        <v>171</v>
      </c>
      <c r="AD122" s="91">
        <v>3</v>
      </c>
      <c r="AE122" s="135" t="s">
        <v>116</v>
      </c>
      <c r="AF122" s="168"/>
      <c r="AG122" s="98" t="s">
        <v>226</v>
      </c>
      <c r="AH122" s="98"/>
      <c r="AI122" s="86" t="s">
        <v>293</v>
      </c>
      <c r="AJ122" s="101"/>
      <c r="AK122" s="91" t="s">
        <v>592</v>
      </c>
      <c r="AL122" s="100" t="s">
        <v>1408</v>
      </c>
      <c r="AM122" s="86" t="s">
        <v>265</v>
      </c>
      <c r="AN122" s="86" t="s">
        <v>153</v>
      </c>
      <c r="AO122" s="143">
        <f t="shared" si="3"/>
        <v>0</v>
      </c>
      <c r="AP122" s="85" t="s">
        <v>1409</v>
      </c>
      <c r="AQ122" s="100" t="s">
        <v>154</v>
      </c>
      <c r="AR122" s="97" t="s">
        <v>125</v>
      </c>
      <c r="AV122" s="99"/>
      <c r="AW122" s="159" t="s">
        <v>1410</v>
      </c>
      <c r="AX122" s="102" t="s">
        <v>446</v>
      </c>
      <c r="AY122" s="157" t="s">
        <v>1411</v>
      </c>
      <c r="AZ122" s="159"/>
      <c r="BF122" s="103">
        <v>46125</v>
      </c>
      <c r="BG122" s="46"/>
      <c r="BH122" s="46"/>
      <c r="BI122" s="46">
        <f t="shared" si="4"/>
        <v>0</v>
      </c>
      <c r="BJ122" s="46">
        <f t="shared" si="5"/>
        <v>0</v>
      </c>
    </row>
    <row r="123" spans="1:62" ht="120" customHeight="1" x14ac:dyDescent="0.2">
      <c r="A123" s="170" t="s">
        <v>180</v>
      </c>
      <c r="B123" s="132"/>
      <c r="C123" s="150">
        <v>0</v>
      </c>
      <c r="D123" s="150">
        <v>0</v>
      </c>
      <c r="E123" s="133">
        <v>428.40000000000003</v>
      </c>
      <c r="F123" s="134" t="s">
        <v>2590</v>
      </c>
      <c r="G123" s="86" t="s">
        <v>248</v>
      </c>
      <c r="H123" s="86" t="s">
        <v>292</v>
      </c>
      <c r="I123" s="89"/>
      <c r="J123" s="90">
        <v>6</v>
      </c>
      <c r="K123" s="86"/>
      <c r="L123" s="86"/>
      <c r="M123" s="92" t="s">
        <v>151</v>
      </c>
      <c r="N123" s="86" t="s">
        <v>108</v>
      </c>
      <c r="O123" s="163" t="s">
        <v>163</v>
      </c>
      <c r="P123" s="163" t="s">
        <v>163</v>
      </c>
      <c r="Q123" s="91" t="s">
        <v>109</v>
      </c>
      <c r="R123" s="91" t="s">
        <v>206</v>
      </c>
      <c r="S123" s="91" t="s">
        <v>2591</v>
      </c>
      <c r="T123" s="92">
        <v>10</v>
      </c>
      <c r="U123" s="93">
        <v>12</v>
      </c>
      <c r="V123" s="94">
        <v>43602</v>
      </c>
      <c r="W123" s="94">
        <v>46125</v>
      </c>
      <c r="X123" s="95">
        <v>9785171151072</v>
      </c>
      <c r="Y123" s="96">
        <v>512</v>
      </c>
      <c r="Z123" s="97">
        <v>0.33300000000000002</v>
      </c>
      <c r="AA123" s="98" t="s">
        <v>170</v>
      </c>
      <c r="AB123" s="98" t="s">
        <v>183</v>
      </c>
      <c r="AC123" s="98" t="s">
        <v>171</v>
      </c>
      <c r="AD123" s="91">
        <v>3</v>
      </c>
      <c r="AE123" s="135" t="s">
        <v>116</v>
      </c>
      <c r="AF123" s="168"/>
      <c r="AG123" s="98" t="s">
        <v>226</v>
      </c>
      <c r="AH123" s="98"/>
      <c r="AI123" s="86" t="s">
        <v>293</v>
      </c>
      <c r="AJ123" s="101"/>
      <c r="AK123" s="91" t="s">
        <v>2592</v>
      </c>
      <c r="AL123" s="100" t="s">
        <v>2593</v>
      </c>
      <c r="AM123" s="86" t="s">
        <v>265</v>
      </c>
      <c r="AN123" s="86" t="s">
        <v>153</v>
      </c>
      <c r="AO123" s="143">
        <f t="shared" si="3"/>
        <v>0</v>
      </c>
      <c r="AP123" s="85" t="s">
        <v>2594</v>
      </c>
      <c r="AQ123" s="100" t="s">
        <v>154</v>
      </c>
      <c r="AR123" s="97" t="s">
        <v>125</v>
      </c>
      <c r="AV123" s="99"/>
      <c r="AW123" s="159" t="s">
        <v>2595</v>
      </c>
      <c r="AX123" s="102" t="s">
        <v>2596</v>
      </c>
      <c r="AY123" s="157" t="s">
        <v>2597</v>
      </c>
      <c r="AZ123" s="159"/>
      <c r="BF123" s="103">
        <v>46127</v>
      </c>
      <c r="BG123" s="46"/>
      <c r="BH123" s="46"/>
      <c r="BI123" s="46">
        <f t="shared" si="4"/>
        <v>0</v>
      </c>
      <c r="BJ123" s="46">
        <f t="shared" si="5"/>
        <v>0</v>
      </c>
    </row>
    <row r="124" spans="1:62" ht="120" customHeight="1" x14ac:dyDescent="0.2">
      <c r="A124" s="170" t="s">
        <v>180</v>
      </c>
      <c r="B124" s="132"/>
      <c r="C124" s="150">
        <v>0</v>
      </c>
      <c r="D124" s="150">
        <v>0</v>
      </c>
      <c r="E124" s="133">
        <v>913.5</v>
      </c>
      <c r="F124" s="134" t="s">
        <v>853</v>
      </c>
      <c r="G124" s="86" t="s">
        <v>854</v>
      </c>
      <c r="H124" s="86" t="s">
        <v>396</v>
      </c>
      <c r="I124" s="89"/>
      <c r="J124" s="90">
        <v>5</v>
      </c>
      <c r="K124" s="86"/>
      <c r="L124" s="86"/>
      <c r="M124" s="92" t="s">
        <v>151</v>
      </c>
      <c r="N124" s="86" t="s">
        <v>108</v>
      </c>
      <c r="O124" s="163" t="s">
        <v>186</v>
      </c>
      <c r="P124" s="163" t="s">
        <v>186</v>
      </c>
      <c r="Q124" s="91" t="s">
        <v>109</v>
      </c>
      <c r="R124" s="91" t="s">
        <v>206</v>
      </c>
      <c r="S124" s="91" t="s">
        <v>855</v>
      </c>
      <c r="T124" s="92">
        <v>10</v>
      </c>
      <c r="U124" s="93">
        <v>12</v>
      </c>
      <c r="V124" s="94">
        <v>43839</v>
      </c>
      <c r="W124" s="94">
        <v>46120</v>
      </c>
      <c r="X124" s="95">
        <v>9785171214289</v>
      </c>
      <c r="Y124" s="96">
        <v>448</v>
      </c>
      <c r="Z124" s="97">
        <v>0.435</v>
      </c>
      <c r="AA124" s="98" t="s">
        <v>145</v>
      </c>
      <c r="AB124" s="98" t="s">
        <v>164</v>
      </c>
      <c r="AC124" s="98" t="s">
        <v>146</v>
      </c>
      <c r="AD124" s="91" t="s">
        <v>110</v>
      </c>
      <c r="AE124" s="135" t="s">
        <v>116</v>
      </c>
      <c r="AF124" s="168"/>
      <c r="AG124" s="98" t="s">
        <v>412</v>
      </c>
      <c r="AH124" s="98"/>
      <c r="AI124" s="86" t="s">
        <v>397</v>
      </c>
      <c r="AJ124" s="101"/>
      <c r="AK124" s="91"/>
      <c r="AL124" s="100" t="s">
        <v>856</v>
      </c>
      <c r="AM124" s="86" t="s">
        <v>358</v>
      </c>
      <c r="AN124" s="86" t="s">
        <v>153</v>
      </c>
      <c r="AO124" s="143">
        <f t="shared" si="3"/>
        <v>0</v>
      </c>
      <c r="AP124" s="85" t="s">
        <v>857</v>
      </c>
      <c r="AQ124" s="100" t="s">
        <v>111</v>
      </c>
      <c r="AR124" s="97" t="s">
        <v>125</v>
      </c>
      <c r="AV124" s="99"/>
      <c r="AW124" s="159" t="s">
        <v>858</v>
      </c>
      <c r="AX124" s="102" t="s">
        <v>859</v>
      </c>
      <c r="AY124" s="157" t="s">
        <v>860</v>
      </c>
      <c r="AZ124" s="159"/>
      <c r="BF124" s="103">
        <v>46122</v>
      </c>
      <c r="BG124" s="46"/>
      <c r="BH124" s="46"/>
      <c r="BI124" s="46">
        <f t="shared" si="4"/>
        <v>0</v>
      </c>
      <c r="BJ124" s="46">
        <f t="shared" si="5"/>
        <v>0</v>
      </c>
    </row>
    <row r="125" spans="1:62" ht="120" customHeight="1" x14ac:dyDescent="0.2">
      <c r="A125" s="170" t="s">
        <v>180</v>
      </c>
      <c r="B125" s="132"/>
      <c r="C125" s="150">
        <v>0</v>
      </c>
      <c r="D125" s="150">
        <v>0</v>
      </c>
      <c r="E125" s="133">
        <v>115.5</v>
      </c>
      <c r="F125" s="134" t="s">
        <v>2134</v>
      </c>
      <c r="G125" s="86" t="s">
        <v>207</v>
      </c>
      <c r="H125" s="86" t="s">
        <v>2135</v>
      </c>
      <c r="I125" s="89"/>
      <c r="J125" s="90">
        <v>6</v>
      </c>
      <c r="K125" s="86"/>
      <c r="L125" s="86"/>
      <c r="M125" s="92" t="s">
        <v>144</v>
      </c>
      <c r="N125" s="86" t="s">
        <v>108</v>
      </c>
      <c r="O125" s="163" t="s">
        <v>177</v>
      </c>
      <c r="P125" s="163" t="s">
        <v>190</v>
      </c>
      <c r="Q125" s="91" t="s">
        <v>109</v>
      </c>
      <c r="R125" s="91" t="s">
        <v>206</v>
      </c>
      <c r="S125" s="91" t="s">
        <v>2136</v>
      </c>
      <c r="T125" s="92">
        <v>10</v>
      </c>
      <c r="U125" s="93">
        <v>120</v>
      </c>
      <c r="V125" s="94">
        <v>45608</v>
      </c>
      <c r="W125" s="94">
        <v>46120</v>
      </c>
      <c r="X125" s="95">
        <v>9785171690311</v>
      </c>
      <c r="Y125" s="96">
        <v>64</v>
      </c>
      <c r="Z125" s="97">
        <v>2.7E-2</v>
      </c>
      <c r="AA125" s="98" t="s">
        <v>392</v>
      </c>
      <c r="AB125" s="98" t="s">
        <v>183</v>
      </c>
      <c r="AC125" s="98" t="s">
        <v>393</v>
      </c>
      <c r="AD125" s="91">
        <v>3</v>
      </c>
      <c r="AE125" s="135" t="s">
        <v>116</v>
      </c>
      <c r="AF125" s="168"/>
      <c r="AG125" s="98" t="s">
        <v>493</v>
      </c>
      <c r="AH125" s="98"/>
      <c r="AI125" s="86" t="s">
        <v>2137</v>
      </c>
      <c r="AJ125" s="101"/>
      <c r="AK125" s="91"/>
      <c r="AL125" s="100" t="s">
        <v>2138</v>
      </c>
      <c r="AM125" s="86" t="s">
        <v>262</v>
      </c>
      <c r="AN125" s="86" t="s">
        <v>231</v>
      </c>
      <c r="AO125" s="143">
        <f t="shared" si="3"/>
        <v>0</v>
      </c>
      <c r="AP125" s="85" t="s">
        <v>2139</v>
      </c>
      <c r="AQ125" s="100" t="s">
        <v>143</v>
      </c>
      <c r="AR125" s="97" t="s">
        <v>125</v>
      </c>
      <c r="AV125" s="99"/>
      <c r="AW125" s="159" t="s">
        <v>2140</v>
      </c>
      <c r="AX125" s="102"/>
      <c r="AY125" s="157" t="s">
        <v>2141</v>
      </c>
      <c r="AZ125" s="159"/>
      <c r="BF125" s="103">
        <v>46126</v>
      </c>
      <c r="BG125" s="46"/>
      <c r="BH125" s="46"/>
      <c r="BI125" s="46">
        <f t="shared" si="4"/>
        <v>0</v>
      </c>
      <c r="BJ125" s="46">
        <f t="shared" si="5"/>
        <v>0</v>
      </c>
    </row>
    <row r="126" spans="1:62" ht="120" customHeight="1" x14ac:dyDescent="0.2">
      <c r="A126" s="170" t="s">
        <v>180</v>
      </c>
      <c r="B126" s="132"/>
      <c r="C126" s="150">
        <v>0</v>
      </c>
      <c r="D126" s="150">
        <v>0</v>
      </c>
      <c r="E126" s="133">
        <v>541.80000000000007</v>
      </c>
      <c r="F126" s="134" t="s">
        <v>2142</v>
      </c>
      <c r="G126" s="86" t="s">
        <v>2143</v>
      </c>
      <c r="H126" s="86" t="s">
        <v>631</v>
      </c>
      <c r="I126" s="89"/>
      <c r="J126" s="90">
        <v>5</v>
      </c>
      <c r="K126" s="86"/>
      <c r="L126" s="86"/>
      <c r="M126" s="92" t="s">
        <v>133</v>
      </c>
      <c r="N126" s="86" t="s">
        <v>108</v>
      </c>
      <c r="O126" s="163" t="s">
        <v>221</v>
      </c>
      <c r="P126" s="163" t="s">
        <v>222</v>
      </c>
      <c r="Q126" s="91" t="s">
        <v>109</v>
      </c>
      <c r="R126" s="91" t="s">
        <v>206</v>
      </c>
      <c r="S126" s="91" t="s">
        <v>2144</v>
      </c>
      <c r="T126" s="92">
        <v>10</v>
      </c>
      <c r="U126" s="93">
        <v>12</v>
      </c>
      <c r="V126" s="94">
        <v>44748</v>
      </c>
      <c r="W126" s="94">
        <v>46122</v>
      </c>
      <c r="X126" s="95">
        <v>9785171497576</v>
      </c>
      <c r="Y126" s="96">
        <v>256</v>
      </c>
      <c r="Z126" s="97">
        <v>0.33</v>
      </c>
      <c r="AA126" s="98" t="s">
        <v>134</v>
      </c>
      <c r="AB126" s="98" t="s">
        <v>160</v>
      </c>
      <c r="AC126" s="98" t="s">
        <v>135</v>
      </c>
      <c r="AD126" s="91" t="s">
        <v>110</v>
      </c>
      <c r="AE126" s="135" t="s">
        <v>116</v>
      </c>
      <c r="AF126" s="168"/>
      <c r="AG126" s="98" t="s">
        <v>428</v>
      </c>
      <c r="AH126" s="98"/>
      <c r="AI126" s="86" t="s">
        <v>632</v>
      </c>
      <c r="AJ126" s="101" t="s">
        <v>111</v>
      </c>
      <c r="AK126" s="91"/>
      <c r="AL126" s="100" t="s">
        <v>2145</v>
      </c>
      <c r="AM126" s="86" t="s">
        <v>233</v>
      </c>
      <c r="AN126" s="86" t="s">
        <v>231</v>
      </c>
      <c r="AO126" s="143">
        <f t="shared" si="3"/>
        <v>0</v>
      </c>
      <c r="AP126" s="85" t="s">
        <v>2146</v>
      </c>
      <c r="AQ126" s="100" t="s">
        <v>111</v>
      </c>
      <c r="AR126" s="97" t="s">
        <v>125</v>
      </c>
      <c r="AV126" s="99"/>
      <c r="AW126" s="159" t="s">
        <v>2147</v>
      </c>
      <c r="AX126" s="102" t="s">
        <v>2148</v>
      </c>
      <c r="AY126" s="157" t="s">
        <v>2149</v>
      </c>
      <c r="AZ126" s="159"/>
      <c r="BF126" s="103">
        <v>46126</v>
      </c>
      <c r="BG126" s="46"/>
      <c r="BH126" s="46"/>
      <c r="BI126" s="46">
        <f t="shared" si="4"/>
        <v>0</v>
      </c>
      <c r="BJ126" s="46">
        <f t="shared" si="5"/>
        <v>0</v>
      </c>
    </row>
    <row r="127" spans="1:62" ht="120" customHeight="1" x14ac:dyDescent="0.2">
      <c r="A127" s="170" t="s">
        <v>180</v>
      </c>
      <c r="B127" s="132"/>
      <c r="C127" s="150">
        <v>0</v>
      </c>
      <c r="D127" s="150">
        <v>0</v>
      </c>
      <c r="E127" s="133">
        <v>737.1</v>
      </c>
      <c r="F127" s="134" t="s">
        <v>2598</v>
      </c>
      <c r="G127" s="86" t="s">
        <v>207</v>
      </c>
      <c r="H127" s="86" t="s">
        <v>2599</v>
      </c>
      <c r="I127" s="89"/>
      <c r="J127" s="90">
        <v>5</v>
      </c>
      <c r="K127" s="86"/>
      <c r="L127" s="86"/>
      <c r="M127" s="92" t="s">
        <v>133</v>
      </c>
      <c r="N127" s="86" t="s">
        <v>108</v>
      </c>
      <c r="O127" s="163" t="s">
        <v>234</v>
      </c>
      <c r="P127" s="163" t="s">
        <v>254</v>
      </c>
      <c r="Q127" s="91" t="s">
        <v>109</v>
      </c>
      <c r="R127" s="91" t="s">
        <v>206</v>
      </c>
      <c r="S127" s="91" t="s">
        <v>2600</v>
      </c>
      <c r="T127" s="92">
        <v>10</v>
      </c>
      <c r="U127" s="93">
        <v>5</v>
      </c>
      <c r="V127" s="94">
        <v>45240</v>
      </c>
      <c r="W127" s="94">
        <v>46122</v>
      </c>
      <c r="X127" s="95">
        <v>9785171605124</v>
      </c>
      <c r="Y127" s="96">
        <v>320</v>
      </c>
      <c r="Z127" s="97">
        <v>0.51600000000000001</v>
      </c>
      <c r="AA127" s="98" t="s">
        <v>187</v>
      </c>
      <c r="AB127" s="98" t="s">
        <v>160</v>
      </c>
      <c r="AC127" s="98" t="s">
        <v>188</v>
      </c>
      <c r="AD127" s="91" t="s">
        <v>110</v>
      </c>
      <c r="AE127" s="135" t="s">
        <v>116</v>
      </c>
      <c r="AF127" s="168"/>
      <c r="AG127" s="98" t="s">
        <v>453</v>
      </c>
      <c r="AH127" s="98"/>
      <c r="AI127" s="86" t="s">
        <v>2601</v>
      </c>
      <c r="AJ127" s="101"/>
      <c r="AK127" s="91"/>
      <c r="AL127" s="100" t="s">
        <v>2602</v>
      </c>
      <c r="AM127" s="86" t="s">
        <v>233</v>
      </c>
      <c r="AN127" s="86" t="s">
        <v>231</v>
      </c>
      <c r="AO127" s="143">
        <f t="shared" si="3"/>
        <v>0</v>
      </c>
      <c r="AP127" s="85" t="s">
        <v>2603</v>
      </c>
      <c r="AQ127" s="100" t="s">
        <v>111</v>
      </c>
      <c r="AR127" s="97" t="s">
        <v>125</v>
      </c>
      <c r="AV127" s="99"/>
      <c r="AW127" s="159" t="s">
        <v>2604</v>
      </c>
      <c r="AX127" s="102"/>
      <c r="AY127" s="157" t="s">
        <v>2605</v>
      </c>
      <c r="AZ127" s="159"/>
      <c r="BF127" s="103">
        <v>46127</v>
      </c>
      <c r="BG127" s="46"/>
      <c r="BH127" s="46"/>
      <c r="BI127" s="46">
        <f t="shared" si="4"/>
        <v>0</v>
      </c>
      <c r="BJ127" s="46">
        <f t="shared" si="5"/>
        <v>0</v>
      </c>
    </row>
    <row r="128" spans="1:62" ht="120" customHeight="1" x14ac:dyDescent="0.2">
      <c r="A128" s="170" t="s">
        <v>180</v>
      </c>
      <c r="B128" s="132"/>
      <c r="C128" s="150">
        <v>0</v>
      </c>
      <c r="D128" s="150">
        <v>0</v>
      </c>
      <c r="E128" s="133">
        <v>693</v>
      </c>
      <c r="F128" s="134" t="s">
        <v>3161</v>
      </c>
      <c r="G128" s="86" t="s">
        <v>207</v>
      </c>
      <c r="H128" s="86" t="s">
        <v>3162</v>
      </c>
      <c r="I128" s="89"/>
      <c r="J128" s="90" t="s">
        <v>197</v>
      </c>
      <c r="K128" s="86"/>
      <c r="L128" s="86"/>
      <c r="M128" s="92" t="s">
        <v>138</v>
      </c>
      <c r="N128" s="86" t="s">
        <v>108</v>
      </c>
      <c r="O128" s="163" t="s">
        <v>378</v>
      </c>
      <c r="P128" s="163" t="s">
        <v>662</v>
      </c>
      <c r="Q128" s="91" t="s">
        <v>109</v>
      </c>
      <c r="R128" s="91" t="s">
        <v>206</v>
      </c>
      <c r="S128" s="91" t="s">
        <v>3163</v>
      </c>
      <c r="T128" s="92">
        <v>22</v>
      </c>
      <c r="U128" s="93">
        <v>40</v>
      </c>
      <c r="V128" s="94">
        <v>46122</v>
      </c>
      <c r="W128" s="94">
        <v>46122</v>
      </c>
      <c r="X128" s="95">
        <v>9785171230050</v>
      </c>
      <c r="Y128" s="96">
        <v>10</v>
      </c>
      <c r="Z128" s="97">
        <v>0.27800000000000002</v>
      </c>
      <c r="AA128" s="98" t="s">
        <v>588</v>
      </c>
      <c r="AB128" s="98" t="s">
        <v>3164</v>
      </c>
      <c r="AC128" s="98" t="s">
        <v>589</v>
      </c>
      <c r="AD128" s="91" t="s">
        <v>470</v>
      </c>
      <c r="AE128" s="169" t="s">
        <v>196</v>
      </c>
      <c r="AF128" s="168"/>
      <c r="AG128" s="98" t="s">
        <v>3165</v>
      </c>
      <c r="AH128" s="98"/>
      <c r="AI128" s="86" t="s">
        <v>3166</v>
      </c>
      <c r="AJ128" s="101" t="s">
        <v>167</v>
      </c>
      <c r="AK128" s="91"/>
      <c r="AL128" s="100" t="s">
        <v>3167</v>
      </c>
      <c r="AM128" s="86" t="s">
        <v>663</v>
      </c>
      <c r="AN128" s="86" t="s">
        <v>142</v>
      </c>
      <c r="AO128" s="143">
        <f t="shared" si="3"/>
        <v>0</v>
      </c>
      <c r="AP128" s="85" t="s">
        <v>3168</v>
      </c>
      <c r="AQ128" s="100" t="s">
        <v>143</v>
      </c>
      <c r="AR128" s="97" t="s">
        <v>125</v>
      </c>
      <c r="AV128" s="99"/>
      <c r="AW128" s="159" t="s">
        <v>3169</v>
      </c>
      <c r="AX128" s="102"/>
      <c r="AY128" s="157" t="s">
        <v>3170</v>
      </c>
      <c r="AZ128" s="159"/>
      <c r="BF128" s="103">
        <v>46128</v>
      </c>
      <c r="BG128" s="46"/>
      <c r="BH128" s="46"/>
      <c r="BI128" s="46">
        <f t="shared" si="4"/>
        <v>0</v>
      </c>
      <c r="BJ128" s="46">
        <f t="shared" si="5"/>
        <v>0</v>
      </c>
    </row>
    <row r="129" spans="1:62" ht="120" customHeight="1" x14ac:dyDescent="0.2">
      <c r="A129" s="170" t="s">
        <v>180</v>
      </c>
      <c r="B129" s="132"/>
      <c r="C129" s="150">
        <v>0</v>
      </c>
      <c r="D129" s="150">
        <v>0</v>
      </c>
      <c r="E129" s="133">
        <v>693</v>
      </c>
      <c r="F129" s="134" t="s">
        <v>2606</v>
      </c>
      <c r="G129" s="86" t="s">
        <v>2700</v>
      </c>
      <c r="H129" s="86" t="s">
        <v>3162</v>
      </c>
      <c r="I129" s="89"/>
      <c r="J129" s="90" t="s">
        <v>197</v>
      </c>
      <c r="K129" s="86"/>
      <c r="L129" s="86"/>
      <c r="M129" s="92" t="s">
        <v>138</v>
      </c>
      <c r="N129" s="86" t="s">
        <v>108</v>
      </c>
      <c r="O129" s="163" t="s">
        <v>378</v>
      </c>
      <c r="P129" s="163" t="s">
        <v>662</v>
      </c>
      <c r="Q129" s="91" t="s">
        <v>109</v>
      </c>
      <c r="R129" s="91" t="s">
        <v>206</v>
      </c>
      <c r="S129" s="91" t="s">
        <v>3171</v>
      </c>
      <c r="T129" s="92">
        <v>22</v>
      </c>
      <c r="U129" s="93">
        <v>40</v>
      </c>
      <c r="V129" s="94">
        <v>46122</v>
      </c>
      <c r="W129" s="94">
        <v>46122</v>
      </c>
      <c r="X129" s="95">
        <v>9785171218218</v>
      </c>
      <c r="Y129" s="96">
        <v>10</v>
      </c>
      <c r="Z129" s="97">
        <v>0.27700000000000002</v>
      </c>
      <c r="AA129" s="98" t="s">
        <v>588</v>
      </c>
      <c r="AB129" s="98" t="s">
        <v>3164</v>
      </c>
      <c r="AC129" s="98" t="s">
        <v>589</v>
      </c>
      <c r="AD129" s="91" t="s">
        <v>470</v>
      </c>
      <c r="AE129" s="169" t="s">
        <v>196</v>
      </c>
      <c r="AF129" s="168"/>
      <c r="AG129" s="98" t="s">
        <v>3165</v>
      </c>
      <c r="AH129" s="98"/>
      <c r="AI129" s="86" t="s">
        <v>3166</v>
      </c>
      <c r="AJ129" s="101" t="s">
        <v>167</v>
      </c>
      <c r="AK129" s="91"/>
      <c r="AL129" s="100" t="s">
        <v>3172</v>
      </c>
      <c r="AM129" s="86" t="s">
        <v>663</v>
      </c>
      <c r="AN129" s="86" t="s">
        <v>142</v>
      </c>
      <c r="AO129" s="143">
        <f t="shared" si="3"/>
        <v>0</v>
      </c>
      <c r="AP129" s="85" t="s">
        <v>3173</v>
      </c>
      <c r="AQ129" s="100" t="s">
        <v>143</v>
      </c>
      <c r="AR129" s="97" t="s">
        <v>125</v>
      </c>
      <c r="AV129" s="99"/>
      <c r="AW129" s="159" t="s">
        <v>3174</v>
      </c>
      <c r="AX129" s="102"/>
      <c r="AY129" s="157" t="s">
        <v>3175</v>
      </c>
      <c r="AZ129" s="159"/>
      <c r="BF129" s="103">
        <v>46128</v>
      </c>
      <c r="BG129" s="46"/>
      <c r="BH129" s="46"/>
      <c r="BI129" s="46">
        <f t="shared" si="4"/>
        <v>0</v>
      </c>
      <c r="BJ129" s="46">
        <f t="shared" si="5"/>
        <v>0</v>
      </c>
    </row>
    <row r="130" spans="1:62" ht="120" customHeight="1" x14ac:dyDescent="0.2">
      <c r="A130" s="170" t="s">
        <v>180</v>
      </c>
      <c r="B130" s="132"/>
      <c r="C130" s="150">
        <v>0</v>
      </c>
      <c r="D130" s="150">
        <v>0</v>
      </c>
      <c r="E130" s="133">
        <v>781.2</v>
      </c>
      <c r="F130" s="134" t="s">
        <v>2606</v>
      </c>
      <c r="G130" s="86" t="s">
        <v>2607</v>
      </c>
      <c r="H130" s="86" t="s">
        <v>2608</v>
      </c>
      <c r="I130" s="89"/>
      <c r="J130" s="90" t="s">
        <v>195</v>
      </c>
      <c r="K130" s="86"/>
      <c r="L130" s="86"/>
      <c r="M130" s="92" t="s">
        <v>138</v>
      </c>
      <c r="N130" s="86" t="s">
        <v>108</v>
      </c>
      <c r="O130" s="163" t="s">
        <v>378</v>
      </c>
      <c r="P130" s="163" t="s">
        <v>662</v>
      </c>
      <c r="Q130" s="91" t="s">
        <v>109</v>
      </c>
      <c r="R130" s="91" t="s">
        <v>206</v>
      </c>
      <c r="S130" s="91" t="s">
        <v>2609</v>
      </c>
      <c r="T130" s="92">
        <v>22</v>
      </c>
      <c r="U130" s="93">
        <v>60</v>
      </c>
      <c r="V130" s="94">
        <v>46122</v>
      </c>
      <c r="W130" s="94">
        <v>46122</v>
      </c>
      <c r="X130" s="95">
        <v>9785171709914</v>
      </c>
      <c r="Y130" s="96">
        <v>10</v>
      </c>
      <c r="Z130" s="97">
        <v>9.2999999999999999E-2</v>
      </c>
      <c r="AA130" s="98" t="s">
        <v>2610</v>
      </c>
      <c r="AB130" s="98" t="s">
        <v>2611</v>
      </c>
      <c r="AC130" s="98" t="s">
        <v>2236</v>
      </c>
      <c r="AD130" s="91" t="s">
        <v>470</v>
      </c>
      <c r="AE130" s="169" t="s">
        <v>196</v>
      </c>
      <c r="AF130" s="168"/>
      <c r="AG130" s="98" t="s">
        <v>2612</v>
      </c>
      <c r="AH130" s="98"/>
      <c r="AI130" s="86" t="s">
        <v>2613</v>
      </c>
      <c r="AJ130" s="101" t="s">
        <v>167</v>
      </c>
      <c r="AK130" s="91"/>
      <c r="AL130" s="100" t="s">
        <v>2614</v>
      </c>
      <c r="AM130" s="86" t="s">
        <v>663</v>
      </c>
      <c r="AN130" s="86" t="s">
        <v>142</v>
      </c>
      <c r="AO130" s="143">
        <f t="shared" si="3"/>
        <v>0</v>
      </c>
      <c r="AP130" s="85" t="s">
        <v>2615</v>
      </c>
      <c r="AQ130" s="100" t="s">
        <v>143</v>
      </c>
      <c r="AR130" s="97" t="s">
        <v>125</v>
      </c>
      <c r="AV130" s="99"/>
      <c r="AW130" s="159" t="s">
        <v>2616</v>
      </c>
      <c r="AX130" s="102"/>
      <c r="AY130" s="157" t="s">
        <v>2617</v>
      </c>
      <c r="AZ130" s="159"/>
      <c r="BF130" s="103">
        <v>46127</v>
      </c>
      <c r="BG130" s="46"/>
      <c r="BH130" s="46"/>
      <c r="BI130" s="46">
        <f t="shared" si="4"/>
        <v>0</v>
      </c>
      <c r="BJ130" s="46">
        <f t="shared" si="5"/>
        <v>0</v>
      </c>
    </row>
    <row r="131" spans="1:62" ht="120" customHeight="1" x14ac:dyDescent="0.2">
      <c r="A131" s="170" t="s">
        <v>180</v>
      </c>
      <c r="B131" s="132"/>
      <c r="C131" s="150">
        <v>0</v>
      </c>
      <c r="D131" s="150">
        <v>0</v>
      </c>
      <c r="E131" s="133">
        <v>781.2</v>
      </c>
      <c r="F131" s="134" t="s">
        <v>2618</v>
      </c>
      <c r="G131" s="86" t="s">
        <v>2607</v>
      </c>
      <c r="H131" s="86" t="s">
        <v>2608</v>
      </c>
      <c r="I131" s="89"/>
      <c r="J131" s="90" t="s">
        <v>195</v>
      </c>
      <c r="K131" s="86"/>
      <c r="L131" s="86"/>
      <c r="M131" s="92" t="s">
        <v>138</v>
      </c>
      <c r="N131" s="86" t="s">
        <v>108</v>
      </c>
      <c r="O131" s="163" t="s">
        <v>378</v>
      </c>
      <c r="P131" s="163" t="s">
        <v>662</v>
      </c>
      <c r="Q131" s="91" t="s">
        <v>109</v>
      </c>
      <c r="R131" s="91" t="s">
        <v>206</v>
      </c>
      <c r="S131" s="91" t="s">
        <v>2619</v>
      </c>
      <c r="T131" s="92">
        <v>22</v>
      </c>
      <c r="U131" s="93">
        <v>60</v>
      </c>
      <c r="V131" s="94">
        <v>46122</v>
      </c>
      <c r="W131" s="94">
        <v>46122</v>
      </c>
      <c r="X131" s="95">
        <v>9785171709884</v>
      </c>
      <c r="Y131" s="96">
        <v>10</v>
      </c>
      <c r="Z131" s="97">
        <v>9.0999999999999998E-2</v>
      </c>
      <c r="AA131" s="98" t="s">
        <v>2610</v>
      </c>
      <c r="AB131" s="98" t="s">
        <v>2611</v>
      </c>
      <c r="AC131" s="98" t="s">
        <v>2236</v>
      </c>
      <c r="AD131" s="91" t="s">
        <v>470</v>
      </c>
      <c r="AE131" s="169" t="s">
        <v>196</v>
      </c>
      <c r="AF131" s="168"/>
      <c r="AG131" s="98" t="s">
        <v>2612</v>
      </c>
      <c r="AH131" s="98"/>
      <c r="AI131" s="86" t="s">
        <v>2613</v>
      </c>
      <c r="AJ131" s="101" t="s">
        <v>167</v>
      </c>
      <c r="AK131" s="91"/>
      <c r="AL131" s="100" t="s">
        <v>2620</v>
      </c>
      <c r="AM131" s="86" t="s">
        <v>663</v>
      </c>
      <c r="AN131" s="86" t="s">
        <v>142</v>
      </c>
      <c r="AO131" s="143">
        <f t="shared" si="3"/>
        <v>0</v>
      </c>
      <c r="AP131" s="85" t="s">
        <v>2621</v>
      </c>
      <c r="AQ131" s="100" t="s">
        <v>143</v>
      </c>
      <c r="AR131" s="97" t="s">
        <v>125</v>
      </c>
      <c r="AV131" s="99"/>
      <c r="AW131" s="159" t="s">
        <v>2622</v>
      </c>
      <c r="AX131" s="102"/>
      <c r="AY131" s="157" t="s">
        <v>2623</v>
      </c>
      <c r="AZ131" s="159"/>
      <c r="BF131" s="103">
        <v>46127</v>
      </c>
      <c r="BG131" s="46"/>
      <c r="BH131" s="46"/>
      <c r="BI131" s="46">
        <f t="shared" si="4"/>
        <v>0</v>
      </c>
      <c r="BJ131" s="46">
        <f t="shared" si="5"/>
        <v>0</v>
      </c>
    </row>
    <row r="132" spans="1:62" ht="120" customHeight="1" x14ac:dyDescent="0.2">
      <c r="A132" s="170" t="s">
        <v>180</v>
      </c>
      <c r="B132" s="132"/>
      <c r="C132" s="150">
        <v>0</v>
      </c>
      <c r="D132" s="150">
        <v>0</v>
      </c>
      <c r="E132" s="133">
        <v>175.35</v>
      </c>
      <c r="F132" s="134" t="s">
        <v>1412</v>
      </c>
      <c r="G132" s="86" t="s">
        <v>529</v>
      </c>
      <c r="H132" s="86" t="s">
        <v>435</v>
      </c>
      <c r="I132" s="89"/>
      <c r="J132" s="90" t="s">
        <v>195</v>
      </c>
      <c r="K132" s="86"/>
      <c r="L132" s="86"/>
      <c r="M132" s="92" t="s">
        <v>151</v>
      </c>
      <c r="N132" s="86" t="s">
        <v>108</v>
      </c>
      <c r="O132" s="163" t="s">
        <v>161</v>
      </c>
      <c r="P132" s="163" t="s">
        <v>161</v>
      </c>
      <c r="Q132" s="91" t="s">
        <v>109</v>
      </c>
      <c r="R132" s="91" t="s">
        <v>206</v>
      </c>
      <c r="S132" s="91" t="s">
        <v>1413</v>
      </c>
      <c r="T132" s="92">
        <v>10</v>
      </c>
      <c r="U132" s="93">
        <v>16</v>
      </c>
      <c r="V132" s="94">
        <v>46118</v>
      </c>
      <c r="W132" s="94">
        <v>46118</v>
      </c>
      <c r="X132" s="95">
        <v>9785171858193</v>
      </c>
      <c r="Y132" s="96">
        <v>320</v>
      </c>
      <c r="Z132" s="97">
        <v>0.14799999999999999</v>
      </c>
      <c r="AA132" s="98" t="s">
        <v>276</v>
      </c>
      <c r="AB132" s="98" t="s">
        <v>174</v>
      </c>
      <c r="AC132" s="98" t="s">
        <v>277</v>
      </c>
      <c r="AD132" s="91">
        <v>3</v>
      </c>
      <c r="AE132" s="169" t="s">
        <v>196</v>
      </c>
      <c r="AF132" s="168"/>
      <c r="AG132" s="98" t="s">
        <v>275</v>
      </c>
      <c r="AH132" s="98"/>
      <c r="AI132" s="86" t="s">
        <v>436</v>
      </c>
      <c r="AJ132" s="101"/>
      <c r="AK132" s="91"/>
      <c r="AL132" s="100" t="s">
        <v>1414</v>
      </c>
      <c r="AM132" s="86" t="s">
        <v>265</v>
      </c>
      <c r="AN132" s="86" t="s">
        <v>153</v>
      </c>
      <c r="AO132" s="143">
        <f t="shared" si="3"/>
        <v>0</v>
      </c>
      <c r="AP132" s="85" t="s">
        <v>1415</v>
      </c>
      <c r="AQ132" s="100" t="s">
        <v>157</v>
      </c>
      <c r="AR132" s="97" t="s">
        <v>125</v>
      </c>
      <c r="AV132" s="99"/>
      <c r="AW132" s="159" t="s">
        <v>1416</v>
      </c>
      <c r="AX132" s="102"/>
      <c r="AY132" s="157" t="s">
        <v>530</v>
      </c>
      <c r="AZ132" s="159"/>
      <c r="BF132" s="103">
        <v>46125</v>
      </c>
      <c r="BG132" s="46"/>
      <c r="BH132" s="46"/>
      <c r="BI132" s="46">
        <f t="shared" si="4"/>
        <v>0</v>
      </c>
      <c r="BJ132" s="46">
        <f t="shared" si="5"/>
        <v>0</v>
      </c>
    </row>
    <row r="133" spans="1:62" ht="120" customHeight="1" x14ac:dyDescent="0.2">
      <c r="A133" s="170" t="s">
        <v>180</v>
      </c>
      <c r="B133" s="132"/>
      <c r="C133" s="150">
        <v>0</v>
      </c>
      <c r="D133" s="150">
        <v>0</v>
      </c>
      <c r="E133" s="133">
        <v>175.35</v>
      </c>
      <c r="F133" s="134" t="s">
        <v>1417</v>
      </c>
      <c r="G133" s="86" t="s">
        <v>1418</v>
      </c>
      <c r="H133" s="86" t="s">
        <v>435</v>
      </c>
      <c r="I133" s="89"/>
      <c r="J133" s="90">
        <v>7</v>
      </c>
      <c r="K133" s="86"/>
      <c r="L133" s="86"/>
      <c r="M133" s="92" t="s">
        <v>151</v>
      </c>
      <c r="N133" s="86" t="s">
        <v>108</v>
      </c>
      <c r="O133" s="163" t="s">
        <v>326</v>
      </c>
      <c r="P133" s="163" t="s">
        <v>326</v>
      </c>
      <c r="Q133" s="91" t="s">
        <v>109</v>
      </c>
      <c r="R133" s="91" t="s">
        <v>206</v>
      </c>
      <c r="S133" s="91" t="s">
        <v>1419</v>
      </c>
      <c r="T133" s="92">
        <v>10</v>
      </c>
      <c r="U133" s="93">
        <v>16</v>
      </c>
      <c r="V133" s="94">
        <v>45552</v>
      </c>
      <c r="W133" s="94">
        <v>46121</v>
      </c>
      <c r="X133" s="95">
        <v>9785171679040</v>
      </c>
      <c r="Y133" s="96">
        <v>320</v>
      </c>
      <c r="Z133" s="97">
        <v>0.14499999999999999</v>
      </c>
      <c r="AA133" s="98" t="s">
        <v>276</v>
      </c>
      <c r="AB133" s="98" t="s">
        <v>174</v>
      </c>
      <c r="AC133" s="98" t="s">
        <v>277</v>
      </c>
      <c r="AD133" s="91">
        <v>3</v>
      </c>
      <c r="AE133" s="135" t="s">
        <v>116</v>
      </c>
      <c r="AF133" s="168"/>
      <c r="AG133" s="98" t="s">
        <v>246</v>
      </c>
      <c r="AH133" s="98"/>
      <c r="AI133" s="86" t="s">
        <v>436</v>
      </c>
      <c r="AJ133" s="101"/>
      <c r="AK133" s="91" t="s">
        <v>1420</v>
      </c>
      <c r="AL133" s="100" t="s">
        <v>1421</v>
      </c>
      <c r="AM133" s="86" t="s">
        <v>265</v>
      </c>
      <c r="AN133" s="86" t="s">
        <v>153</v>
      </c>
      <c r="AO133" s="143">
        <f t="shared" si="3"/>
        <v>0</v>
      </c>
      <c r="AP133" s="85" t="s">
        <v>1422</v>
      </c>
      <c r="AQ133" s="100" t="s">
        <v>111</v>
      </c>
      <c r="AR133" s="97" t="s">
        <v>125</v>
      </c>
      <c r="AV133" s="99"/>
      <c r="AW133" s="159" t="s">
        <v>1423</v>
      </c>
      <c r="AX133" s="102" t="s">
        <v>1424</v>
      </c>
      <c r="AY133" s="157" t="s">
        <v>1425</v>
      </c>
      <c r="AZ133" s="159"/>
      <c r="BF133" s="103">
        <v>46125</v>
      </c>
      <c r="BG133" s="46"/>
      <c r="BH133" s="46"/>
      <c r="BI133" s="46">
        <f t="shared" si="4"/>
        <v>0</v>
      </c>
      <c r="BJ133" s="46">
        <f t="shared" si="5"/>
        <v>0</v>
      </c>
    </row>
    <row r="134" spans="1:62" ht="120" customHeight="1" x14ac:dyDescent="0.2">
      <c r="A134" s="170" t="s">
        <v>180</v>
      </c>
      <c r="B134" s="132"/>
      <c r="C134" s="150">
        <v>0</v>
      </c>
      <c r="D134" s="150">
        <v>0</v>
      </c>
      <c r="E134" s="133">
        <v>210</v>
      </c>
      <c r="F134" s="134" t="s">
        <v>2624</v>
      </c>
      <c r="G134" s="86" t="s">
        <v>351</v>
      </c>
      <c r="H134" s="86" t="s">
        <v>435</v>
      </c>
      <c r="I134" s="89"/>
      <c r="J134" s="90">
        <v>5</v>
      </c>
      <c r="K134" s="86"/>
      <c r="L134" s="86"/>
      <c r="M134" s="92" t="s">
        <v>151</v>
      </c>
      <c r="N134" s="86" t="s">
        <v>108</v>
      </c>
      <c r="O134" s="163" t="s">
        <v>204</v>
      </c>
      <c r="P134" s="163" t="s">
        <v>204</v>
      </c>
      <c r="Q134" s="91" t="s">
        <v>109</v>
      </c>
      <c r="R134" s="91" t="s">
        <v>206</v>
      </c>
      <c r="S134" s="91" t="s">
        <v>2625</v>
      </c>
      <c r="T134" s="92">
        <v>10</v>
      </c>
      <c r="U134" s="93">
        <v>6</v>
      </c>
      <c r="V134" s="94">
        <v>45076</v>
      </c>
      <c r="W134" s="94">
        <v>46123</v>
      </c>
      <c r="X134" s="95">
        <v>9785171563202</v>
      </c>
      <c r="Y134" s="96">
        <v>608</v>
      </c>
      <c r="Z134" s="97">
        <v>0.25</v>
      </c>
      <c r="AA134" s="98" t="s">
        <v>2626</v>
      </c>
      <c r="AB134" s="98" t="s">
        <v>183</v>
      </c>
      <c r="AC134" s="98" t="s">
        <v>277</v>
      </c>
      <c r="AD134" s="91">
        <v>3</v>
      </c>
      <c r="AE134" s="135" t="s">
        <v>116</v>
      </c>
      <c r="AF134" s="168"/>
      <c r="AG134" s="98" t="s">
        <v>205</v>
      </c>
      <c r="AH134" s="98"/>
      <c r="AI134" s="86" t="s">
        <v>436</v>
      </c>
      <c r="AJ134" s="101"/>
      <c r="AK134" s="91"/>
      <c r="AL134" s="100" t="s">
        <v>2627</v>
      </c>
      <c r="AM134" s="86" t="s">
        <v>265</v>
      </c>
      <c r="AN134" s="86" t="s">
        <v>153</v>
      </c>
      <c r="AO134" s="143">
        <f t="shared" si="3"/>
        <v>0</v>
      </c>
      <c r="AP134" s="85" t="s">
        <v>2628</v>
      </c>
      <c r="AQ134" s="100" t="s">
        <v>157</v>
      </c>
      <c r="AR134" s="97" t="s">
        <v>125</v>
      </c>
      <c r="AV134" s="99"/>
      <c r="AW134" s="159" t="s">
        <v>2629</v>
      </c>
      <c r="AX134" s="102" t="s">
        <v>2630</v>
      </c>
      <c r="AY134" s="157" t="s">
        <v>2631</v>
      </c>
      <c r="AZ134" s="159"/>
      <c r="BF134" s="103">
        <v>46127</v>
      </c>
      <c r="BG134" s="46"/>
      <c r="BH134" s="46"/>
      <c r="BI134" s="46">
        <f t="shared" si="4"/>
        <v>0</v>
      </c>
      <c r="BJ134" s="46">
        <f t="shared" si="5"/>
        <v>0</v>
      </c>
    </row>
    <row r="135" spans="1:62" ht="120" customHeight="1" x14ac:dyDescent="0.2">
      <c r="A135" s="170" t="s">
        <v>180</v>
      </c>
      <c r="B135" s="132"/>
      <c r="C135" s="150">
        <v>0</v>
      </c>
      <c r="D135" s="150">
        <v>0</v>
      </c>
      <c r="E135" s="133">
        <v>201.60000000000002</v>
      </c>
      <c r="F135" s="134" t="s">
        <v>648</v>
      </c>
      <c r="G135" s="86" t="s">
        <v>649</v>
      </c>
      <c r="H135" s="86" t="s">
        <v>435</v>
      </c>
      <c r="I135" s="89"/>
      <c r="J135" s="90">
        <v>6</v>
      </c>
      <c r="K135" s="86"/>
      <c r="L135" s="86"/>
      <c r="M135" s="92" t="s">
        <v>151</v>
      </c>
      <c r="N135" s="86" t="s">
        <v>108</v>
      </c>
      <c r="O135" s="163" t="s">
        <v>161</v>
      </c>
      <c r="P135" s="163" t="s">
        <v>161</v>
      </c>
      <c r="Q135" s="91" t="s">
        <v>109</v>
      </c>
      <c r="R135" s="91" t="s">
        <v>206</v>
      </c>
      <c r="S135" s="91" t="s">
        <v>1426</v>
      </c>
      <c r="T135" s="92">
        <v>10</v>
      </c>
      <c r="U135" s="93">
        <v>20</v>
      </c>
      <c r="V135" s="94">
        <v>45525</v>
      </c>
      <c r="W135" s="94">
        <v>46121</v>
      </c>
      <c r="X135" s="95">
        <v>9785171667764</v>
      </c>
      <c r="Y135" s="96">
        <v>192</v>
      </c>
      <c r="Z135" s="97">
        <v>0.09</v>
      </c>
      <c r="AA135" s="98" t="s">
        <v>276</v>
      </c>
      <c r="AB135" s="98" t="s">
        <v>174</v>
      </c>
      <c r="AC135" s="98" t="s">
        <v>277</v>
      </c>
      <c r="AD135" s="91">
        <v>3</v>
      </c>
      <c r="AE135" s="135" t="s">
        <v>116</v>
      </c>
      <c r="AF135" s="168"/>
      <c r="AG135" s="98" t="s">
        <v>260</v>
      </c>
      <c r="AH135" s="98"/>
      <c r="AI135" s="86" t="s">
        <v>436</v>
      </c>
      <c r="AJ135" s="101"/>
      <c r="AK135" s="91" t="s">
        <v>1427</v>
      </c>
      <c r="AL135" s="100" t="s">
        <v>1428</v>
      </c>
      <c r="AM135" s="86" t="s">
        <v>266</v>
      </c>
      <c r="AN135" s="86" t="s">
        <v>153</v>
      </c>
      <c r="AO135" s="143">
        <f t="shared" si="3"/>
        <v>0</v>
      </c>
      <c r="AP135" s="85" t="s">
        <v>1429</v>
      </c>
      <c r="AQ135" s="100" t="s">
        <v>111</v>
      </c>
      <c r="AR135" s="97" t="s">
        <v>125</v>
      </c>
      <c r="AV135" s="99"/>
      <c r="AW135" s="159" t="s">
        <v>1430</v>
      </c>
      <c r="AX135" s="102" t="s">
        <v>1431</v>
      </c>
      <c r="AY135" s="157" t="s">
        <v>1432</v>
      </c>
      <c r="AZ135" s="159"/>
      <c r="BF135" s="103">
        <v>46125</v>
      </c>
      <c r="BG135" s="46"/>
      <c r="BH135" s="46"/>
      <c r="BI135" s="46">
        <f t="shared" si="4"/>
        <v>0</v>
      </c>
      <c r="BJ135" s="46">
        <f t="shared" si="5"/>
        <v>0</v>
      </c>
    </row>
    <row r="136" spans="1:62" ht="120" customHeight="1" x14ac:dyDescent="0.2">
      <c r="A136" s="170" t="s">
        <v>180</v>
      </c>
      <c r="B136" s="132"/>
      <c r="C136" s="150">
        <v>0</v>
      </c>
      <c r="D136" s="150">
        <v>0</v>
      </c>
      <c r="E136" s="133">
        <v>175.35</v>
      </c>
      <c r="F136" s="134" t="s">
        <v>1433</v>
      </c>
      <c r="G136" s="86" t="s">
        <v>1434</v>
      </c>
      <c r="H136" s="86" t="s">
        <v>435</v>
      </c>
      <c r="I136" s="89"/>
      <c r="J136" s="90">
        <v>5</v>
      </c>
      <c r="K136" s="86"/>
      <c r="L136" s="86"/>
      <c r="M136" s="92" t="s">
        <v>151</v>
      </c>
      <c r="N136" s="86" t="s">
        <v>108</v>
      </c>
      <c r="O136" s="163" t="s">
        <v>204</v>
      </c>
      <c r="P136" s="163" t="s">
        <v>204</v>
      </c>
      <c r="Q136" s="91" t="s">
        <v>109</v>
      </c>
      <c r="R136" s="91" t="s">
        <v>206</v>
      </c>
      <c r="S136" s="91" t="s">
        <v>1435</v>
      </c>
      <c r="T136" s="92">
        <v>10</v>
      </c>
      <c r="U136" s="93">
        <v>16</v>
      </c>
      <c r="V136" s="94">
        <v>45257</v>
      </c>
      <c r="W136" s="94">
        <v>46121</v>
      </c>
      <c r="X136" s="95">
        <v>9785171606145</v>
      </c>
      <c r="Y136" s="96">
        <v>256</v>
      </c>
      <c r="Z136" s="97">
        <v>0.12</v>
      </c>
      <c r="AA136" s="98" t="s">
        <v>276</v>
      </c>
      <c r="AB136" s="98" t="s">
        <v>174</v>
      </c>
      <c r="AC136" s="98" t="s">
        <v>277</v>
      </c>
      <c r="AD136" s="91">
        <v>3</v>
      </c>
      <c r="AE136" s="135" t="s">
        <v>116</v>
      </c>
      <c r="AF136" s="168"/>
      <c r="AG136" s="98" t="s">
        <v>205</v>
      </c>
      <c r="AH136" s="98"/>
      <c r="AI136" s="86" t="s">
        <v>436</v>
      </c>
      <c r="AJ136" s="101"/>
      <c r="AK136" s="91"/>
      <c r="AL136" s="100" t="s">
        <v>1436</v>
      </c>
      <c r="AM136" s="86" t="s">
        <v>265</v>
      </c>
      <c r="AN136" s="86" t="s">
        <v>153</v>
      </c>
      <c r="AO136" s="143">
        <f t="shared" si="3"/>
        <v>0</v>
      </c>
      <c r="AP136" s="85" t="s">
        <v>1437</v>
      </c>
      <c r="AQ136" s="100" t="s">
        <v>157</v>
      </c>
      <c r="AR136" s="97" t="s">
        <v>125</v>
      </c>
      <c r="AV136" s="99"/>
      <c r="AW136" s="159" t="s">
        <v>1438</v>
      </c>
      <c r="AX136" s="102"/>
      <c r="AY136" s="157" t="s">
        <v>1439</v>
      </c>
      <c r="AZ136" s="159"/>
      <c r="BF136" s="103">
        <v>46125</v>
      </c>
      <c r="BG136" s="46"/>
      <c r="BH136" s="46"/>
      <c r="BI136" s="46">
        <f t="shared" si="4"/>
        <v>0</v>
      </c>
      <c r="BJ136" s="46">
        <f t="shared" si="5"/>
        <v>0</v>
      </c>
    </row>
    <row r="137" spans="1:62" ht="120" customHeight="1" x14ac:dyDescent="0.2">
      <c r="A137" s="170" t="s">
        <v>180</v>
      </c>
      <c r="B137" s="132"/>
      <c r="C137" s="150">
        <v>0</v>
      </c>
      <c r="D137" s="150">
        <v>0</v>
      </c>
      <c r="E137" s="133">
        <v>875.7</v>
      </c>
      <c r="F137" s="134" t="s">
        <v>2632</v>
      </c>
      <c r="G137" s="86" t="s">
        <v>2633</v>
      </c>
      <c r="H137" s="86" t="s">
        <v>2634</v>
      </c>
      <c r="I137" s="89"/>
      <c r="J137" s="90" t="s">
        <v>195</v>
      </c>
      <c r="K137" s="86"/>
      <c r="L137" s="86"/>
      <c r="M137" s="92" t="s">
        <v>133</v>
      </c>
      <c r="N137" s="86" t="s">
        <v>108</v>
      </c>
      <c r="O137" s="163" t="s">
        <v>219</v>
      </c>
      <c r="P137" s="163" t="s">
        <v>2635</v>
      </c>
      <c r="Q137" s="91" t="s">
        <v>109</v>
      </c>
      <c r="R137" s="91" t="s">
        <v>206</v>
      </c>
      <c r="S137" s="91" t="s">
        <v>2636</v>
      </c>
      <c r="T137" s="92">
        <v>22</v>
      </c>
      <c r="U137" s="93">
        <v>12</v>
      </c>
      <c r="V137" s="94">
        <v>46122</v>
      </c>
      <c r="W137" s="94">
        <v>46122</v>
      </c>
      <c r="X137" s="95">
        <v>9785171826925</v>
      </c>
      <c r="Y137" s="96">
        <v>448</v>
      </c>
      <c r="Z137" s="97">
        <v>0.44700000000000001</v>
      </c>
      <c r="AA137" s="98" t="s">
        <v>145</v>
      </c>
      <c r="AB137" s="98" t="s">
        <v>192</v>
      </c>
      <c r="AC137" s="98" t="s">
        <v>146</v>
      </c>
      <c r="AD137" s="91" t="s">
        <v>110</v>
      </c>
      <c r="AE137" s="169" t="s">
        <v>196</v>
      </c>
      <c r="AF137" s="168"/>
      <c r="AG137" s="98" t="s">
        <v>469</v>
      </c>
      <c r="AH137" s="98"/>
      <c r="AI137" s="86" t="s">
        <v>2637</v>
      </c>
      <c r="AJ137" s="101"/>
      <c r="AK137" s="91"/>
      <c r="AL137" s="100" t="s">
        <v>2638</v>
      </c>
      <c r="AM137" s="86" t="s">
        <v>311</v>
      </c>
      <c r="AN137" s="86" t="s">
        <v>231</v>
      </c>
      <c r="AO137" s="143">
        <f t="shared" si="3"/>
        <v>0</v>
      </c>
      <c r="AP137" s="85" t="s">
        <v>2639</v>
      </c>
      <c r="AQ137" s="100" t="s">
        <v>154</v>
      </c>
      <c r="AR137" s="97" t="s">
        <v>125</v>
      </c>
      <c r="AV137" s="99"/>
      <c r="AW137" s="159" t="s">
        <v>2640</v>
      </c>
      <c r="AX137" s="102"/>
      <c r="AY137" s="157" t="s">
        <v>2641</v>
      </c>
      <c r="AZ137" s="159"/>
      <c r="BF137" s="103">
        <v>46127</v>
      </c>
      <c r="BG137" s="46"/>
      <c r="BH137" s="46"/>
      <c r="BI137" s="46">
        <f t="shared" si="4"/>
        <v>0</v>
      </c>
      <c r="BJ137" s="46">
        <f t="shared" si="5"/>
        <v>0</v>
      </c>
    </row>
    <row r="138" spans="1:62" ht="120" customHeight="1" x14ac:dyDescent="0.2">
      <c r="A138" s="170" t="s">
        <v>180</v>
      </c>
      <c r="B138" s="132"/>
      <c r="C138" s="150">
        <v>0</v>
      </c>
      <c r="D138" s="150">
        <v>0</v>
      </c>
      <c r="E138" s="133">
        <v>1266.3</v>
      </c>
      <c r="F138" s="134" t="s">
        <v>861</v>
      </c>
      <c r="G138" s="86" t="s">
        <v>862</v>
      </c>
      <c r="H138" s="86" t="s">
        <v>863</v>
      </c>
      <c r="I138" s="89"/>
      <c r="J138" s="90" t="s">
        <v>195</v>
      </c>
      <c r="K138" s="86"/>
      <c r="L138" s="86"/>
      <c r="M138" s="92" t="s">
        <v>151</v>
      </c>
      <c r="N138" s="86" t="s">
        <v>108</v>
      </c>
      <c r="O138" s="163" t="s">
        <v>182</v>
      </c>
      <c r="P138" s="163" t="s">
        <v>182</v>
      </c>
      <c r="Q138" s="91" t="s">
        <v>109</v>
      </c>
      <c r="R138" s="91" t="s">
        <v>206</v>
      </c>
      <c r="S138" s="91" t="s">
        <v>864</v>
      </c>
      <c r="T138" s="92">
        <v>10</v>
      </c>
      <c r="U138" s="93">
        <v>6</v>
      </c>
      <c r="V138" s="94">
        <v>46120</v>
      </c>
      <c r="W138" s="94">
        <v>46120</v>
      </c>
      <c r="X138" s="95">
        <v>9785171848217</v>
      </c>
      <c r="Y138" s="96">
        <v>864</v>
      </c>
      <c r="Z138" s="97">
        <v>0.84499999999999997</v>
      </c>
      <c r="AA138" s="98" t="s">
        <v>134</v>
      </c>
      <c r="AB138" s="98" t="s">
        <v>192</v>
      </c>
      <c r="AC138" s="98" t="s">
        <v>135</v>
      </c>
      <c r="AD138" s="91" t="s">
        <v>110</v>
      </c>
      <c r="AE138" s="169" t="s">
        <v>196</v>
      </c>
      <c r="AF138" s="168"/>
      <c r="AG138" s="98" t="s">
        <v>228</v>
      </c>
      <c r="AH138" s="98"/>
      <c r="AI138" s="86" t="s">
        <v>865</v>
      </c>
      <c r="AJ138" s="101"/>
      <c r="AK138" s="91"/>
      <c r="AL138" s="100" t="s">
        <v>866</v>
      </c>
      <c r="AM138" s="86" t="s">
        <v>227</v>
      </c>
      <c r="AN138" s="86" t="s">
        <v>153</v>
      </c>
      <c r="AO138" s="143">
        <f t="shared" si="3"/>
        <v>0</v>
      </c>
      <c r="AP138" s="85" t="s">
        <v>867</v>
      </c>
      <c r="AQ138" s="100" t="s">
        <v>111</v>
      </c>
      <c r="AR138" s="97" t="s">
        <v>125</v>
      </c>
      <c r="AV138" s="99"/>
      <c r="AW138" s="159" t="s">
        <v>868</v>
      </c>
      <c r="AX138" s="102" t="s">
        <v>869</v>
      </c>
      <c r="AY138" s="157" t="s">
        <v>870</v>
      </c>
      <c r="AZ138" s="159"/>
      <c r="BF138" s="103">
        <v>46122</v>
      </c>
      <c r="BG138" s="46"/>
      <c r="BH138" s="46"/>
      <c r="BI138" s="46">
        <f t="shared" si="4"/>
        <v>0</v>
      </c>
      <c r="BJ138" s="46">
        <f t="shared" si="5"/>
        <v>0</v>
      </c>
    </row>
    <row r="139" spans="1:62" ht="120" customHeight="1" x14ac:dyDescent="0.2">
      <c r="A139" s="170" t="s">
        <v>180</v>
      </c>
      <c r="B139" s="132"/>
      <c r="C139" s="150">
        <v>0</v>
      </c>
      <c r="D139" s="150">
        <v>0</v>
      </c>
      <c r="E139" s="133">
        <v>693</v>
      </c>
      <c r="F139" s="134" t="s">
        <v>2150</v>
      </c>
      <c r="G139" s="86" t="s">
        <v>2151</v>
      </c>
      <c r="H139" s="86" t="s">
        <v>2152</v>
      </c>
      <c r="I139" s="89"/>
      <c r="J139" s="90" t="s">
        <v>197</v>
      </c>
      <c r="K139" s="86"/>
      <c r="L139" s="86"/>
      <c r="M139" s="92" t="s">
        <v>133</v>
      </c>
      <c r="N139" s="86" t="s">
        <v>108</v>
      </c>
      <c r="O139" s="163" t="s">
        <v>221</v>
      </c>
      <c r="P139" s="163" t="s">
        <v>222</v>
      </c>
      <c r="Q139" s="91" t="s">
        <v>109</v>
      </c>
      <c r="R139" s="91" t="s">
        <v>206</v>
      </c>
      <c r="S139" s="91" t="s">
        <v>2153</v>
      </c>
      <c r="T139" s="92">
        <v>10</v>
      </c>
      <c r="U139" s="93">
        <v>6</v>
      </c>
      <c r="V139" s="94">
        <v>46122</v>
      </c>
      <c r="W139" s="94">
        <v>46122</v>
      </c>
      <c r="X139" s="95">
        <v>9785171708504</v>
      </c>
      <c r="Y139" s="96">
        <v>304</v>
      </c>
      <c r="Z139" s="97">
        <v>0.45400000000000001</v>
      </c>
      <c r="AA139" s="98" t="s">
        <v>134</v>
      </c>
      <c r="AB139" s="98" t="s">
        <v>191</v>
      </c>
      <c r="AC139" s="98" t="s">
        <v>135</v>
      </c>
      <c r="AD139" s="91" t="s">
        <v>110</v>
      </c>
      <c r="AE139" s="169" t="s">
        <v>196</v>
      </c>
      <c r="AF139" s="168"/>
      <c r="AG139" s="98" t="s">
        <v>2154</v>
      </c>
      <c r="AH139" s="98"/>
      <c r="AI139" s="86" t="s">
        <v>2155</v>
      </c>
      <c r="AJ139" s="101"/>
      <c r="AK139" s="91"/>
      <c r="AL139" s="100" t="s">
        <v>2156</v>
      </c>
      <c r="AM139" s="86" t="s">
        <v>249</v>
      </c>
      <c r="AN139" s="86" t="s">
        <v>231</v>
      </c>
      <c r="AO139" s="143">
        <f t="shared" si="3"/>
        <v>0</v>
      </c>
      <c r="AP139" s="85" t="s">
        <v>2157</v>
      </c>
      <c r="AQ139" s="100" t="s">
        <v>111</v>
      </c>
      <c r="AR139" s="97" t="s">
        <v>125</v>
      </c>
      <c r="AV139" s="99" t="s">
        <v>121</v>
      </c>
      <c r="AW139" s="159" t="s">
        <v>2158</v>
      </c>
      <c r="AX139" s="102"/>
      <c r="AY139" s="157" t="s">
        <v>2159</v>
      </c>
      <c r="AZ139" s="159"/>
      <c r="BF139" s="103">
        <v>46126</v>
      </c>
      <c r="BG139" s="46"/>
      <c r="BH139" s="46"/>
      <c r="BI139" s="46">
        <f t="shared" si="4"/>
        <v>0</v>
      </c>
      <c r="BJ139" s="46">
        <f t="shared" si="5"/>
        <v>0</v>
      </c>
    </row>
    <row r="140" spans="1:62" ht="120" customHeight="1" x14ac:dyDescent="0.2">
      <c r="A140" s="170" t="s">
        <v>180</v>
      </c>
      <c r="B140" s="132"/>
      <c r="C140" s="150">
        <v>0</v>
      </c>
      <c r="D140" s="150">
        <v>0</v>
      </c>
      <c r="E140" s="133">
        <v>166.95000000000002</v>
      </c>
      <c r="F140" s="134" t="s">
        <v>1440</v>
      </c>
      <c r="G140" s="86" t="s">
        <v>207</v>
      </c>
      <c r="H140" s="86" t="s">
        <v>1441</v>
      </c>
      <c r="I140" s="89"/>
      <c r="J140" s="90">
        <v>7</v>
      </c>
      <c r="K140" s="86"/>
      <c r="L140" s="86"/>
      <c r="M140" s="92" t="s">
        <v>138</v>
      </c>
      <c r="N140" s="86" t="s">
        <v>108</v>
      </c>
      <c r="O140" s="163" t="s">
        <v>422</v>
      </c>
      <c r="P140" s="163" t="s">
        <v>1442</v>
      </c>
      <c r="Q140" s="91" t="s">
        <v>109</v>
      </c>
      <c r="R140" s="91" t="s">
        <v>206</v>
      </c>
      <c r="S140" s="91" t="s">
        <v>1443</v>
      </c>
      <c r="T140" s="92">
        <v>10</v>
      </c>
      <c r="U140" s="93">
        <v>50</v>
      </c>
      <c r="V140" s="94">
        <v>45740</v>
      </c>
      <c r="W140" s="94">
        <v>46120</v>
      </c>
      <c r="X140" s="95">
        <v>9785171700362</v>
      </c>
      <c r="Y140" s="96">
        <v>16</v>
      </c>
      <c r="Z140" s="97">
        <v>6.4000000000000001E-2</v>
      </c>
      <c r="AA140" s="98" t="s">
        <v>155</v>
      </c>
      <c r="AB140" s="98" t="s">
        <v>159</v>
      </c>
      <c r="AC140" s="98" t="s">
        <v>156</v>
      </c>
      <c r="AD140" s="91">
        <v>3</v>
      </c>
      <c r="AE140" s="135" t="s">
        <v>116</v>
      </c>
      <c r="AF140" s="168"/>
      <c r="AG140" s="98" t="s">
        <v>481</v>
      </c>
      <c r="AH140" s="98"/>
      <c r="AI140" s="86" t="s">
        <v>1444</v>
      </c>
      <c r="AJ140" s="101" t="s">
        <v>167</v>
      </c>
      <c r="AK140" s="91"/>
      <c r="AL140" s="100" t="s">
        <v>1445</v>
      </c>
      <c r="AM140" s="86" t="s">
        <v>185</v>
      </c>
      <c r="AN140" s="86" t="s">
        <v>142</v>
      </c>
      <c r="AO140" s="143">
        <f t="shared" si="3"/>
        <v>0</v>
      </c>
      <c r="AP140" s="85" t="s">
        <v>1446</v>
      </c>
      <c r="AQ140" s="100" t="s">
        <v>143</v>
      </c>
      <c r="AR140" s="97" t="s">
        <v>125</v>
      </c>
      <c r="AV140" s="99"/>
      <c r="AW140" s="159" t="s">
        <v>1447</v>
      </c>
      <c r="AX140" s="102" t="s">
        <v>1448</v>
      </c>
      <c r="AY140" s="157" t="s">
        <v>1449</v>
      </c>
      <c r="AZ140" s="159"/>
      <c r="BF140" s="103">
        <v>46125</v>
      </c>
      <c r="BG140" s="46"/>
      <c r="BH140" s="46"/>
      <c r="BI140" s="46">
        <f t="shared" si="4"/>
        <v>0</v>
      </c>
      <c r="BJ140" s="46">
        <f t="shared" si="5"/>
        <v>0</v>
      </c>
    </row>
    <row r="141" spans="1:62" ht="120" customHeight="1" x14ac:dyDescent="0.2">
      <c r="A141" s="170" t="s">
        <v>180</v>
      </c>
      <c r="B141" s="132"/>
      <c r="C141" s="150">
        <v>0</v>
      </c>
      <c r="D141" s="150">
        <v>0</v>
      </c>
      <c r="E141" s="133">
        <v>299.25</v>
      </c>
      <c r="F141" s="134" t="s">
        <v>1450</v>
      </c>
      <c r="G141" s="86" t="s">
        <v>207</v>
      </c>
      <c r="H141" s="86" t="s">
        <v>1451</v>
      </c>
      <c r="I141" s="89"/>
      <c r="J141" s="90">
        <v>6</v>
      </c>
      <c r="K141" s="86"/>
      <c r="L141" s="86"/>
      <c r="M141" s="92" t="s">
        <v>138</v>
      </c>
      <c r="N141" s="86" t="s">
        <v>108</v>
      </c>
      <c r="O141" s="163" t="s">
        <v>240</v>
      </c>
      <c r="P141" s="163" t="s">
        <v>281</v>
      </c>
      <c r="Q141" s="91" t="s">
        <v>109</v>
      </c>
      <c r="R141" s="91" t="s">
        <v>206</v>
      </c>
      <c r="S141" s="91" t="s">
        <v>1452</v>
      </c>
      <c r="T141" s="92">
        <v>10</v>
      </c>
      <c r="U141" s="93">
        <v>15</v>
      </c>
      <c r="V141" s="94">
        <v>45894</v>
      </c>
      <c r="W141" s="94">
        <v>45894</v>
      </c>
      <c r="X141" s="95">
        <v>9785171700591</v>
      </c>
      <c r="Y141" s="96">
        <v>48</v>
      </c>
      <c r="Z141" s="97">
        <v>0.188</v>
      </c>
      <c r="AA141" s="98" t="s">
        <v>1453</v>
      </c>
      <c r="AB141" s="98" t="s">
        <v>159</v>
      </c>
      <c r="AC141" s="98" t="s">
        <v>1454</v>
      </c>
      <c r="AD141" s="91">
        <v>3</v>
      </c>
      <c r="AE141" s="135" t="s">
        <v>116</v>
      </c>
      <c r="AF141" s="168"/>
      <c r="AG141" s="98" t="s">
        <v>347</v>
      </c>
      <c r="AH141" s="98"/>
      <c r="AI141" s="86" t="s">
        <v>1455</v>
      </c>
      <c r="AJ141" s="101" t="s">
        <v>167</v>
      </c>
      <c r="AK141" s="91"/>
      <c r="AL141" s="100" t="s">
        <v>1456</v>
      </c>
      <c r="AM141" s="86" t="s">
        <v>184</v>
      </c>
      <c r="AN141" s="86" t="s">
        <v>142</v>
      </c>
      <c r="AO141" s="143">
        <f t="shared" si="3"/>
        <v>0</v>
      </c>
      <c r="AP141" s="85" t="s">
        <v>1457</v>
      </c>
      <c r="AQ141" s="100" t="s">
        <v>143</v>
      </c>
      <c r="AR141" s="97" t="s">
        <v>125</v>
      </c>
      <c r="AV141" s="99"/>
      <c r="AW141" s="159" t="s">
        <v>1458</v>
      </c>
      <c r="AX141" s="102" t="s">
        <v>1459</v>
      </c>
      <c r="AY141" s="157" t="s">
        <v>1460</v>
      </c>
      <c r="AZ141" s="159"/>
      <c r="BF141" s="103">
        <v>46125</v>
      </c>
      <c r="BG141" s="46"/>
      <c r="BH141" s="46"/>
      <c r="BI141" s="46">
        <f t="shared" si="4"/>
        <v>0</v>
      </c>
      <c r="BJ141" s="46">
        <f t="shared" si="5"/>
        <v>0</v>
      </c>
    </row>
    <row r="142" spans="1:62" ht="120" customHeight="1" x14ac:dyDescent="0.2">
      <c r="A142" s="170" t="s">
        <v>180</v>
      </c>
      <c r="B142" s="132"/>
      <c r="C142" s="150">
        <v>0</v>
      </c>
      <c r="D142" s="150">
        <v>0</v>
      </c>
      <c r="E142" s="133">
        <v>957.6</v>
      </c>
      <c r="F142" s="134" t="s">
        <v>2642</v>
      </c>
      <c r="G142" s="86" t="s">
        <v>2643</v>
      </c>
      <c r="H142" s="86" t="s">
        <v>2644</v>
      </c>
      <c r="I142" s="89"/>
      <c r="J142" s="90">
        <v>4</v>
      </c>
      <c r="K142" s="86"/>
      <c r="L142" s="86"/>
      <c r="M142" s="92" t="s">
        <v>151</v>
      </c>
      <c r="N142" s="86" t="s">
        <v>108</v>
      </c>
      <c r="O142" s="163" t="s">
        <v>163</v>
      </c>
      <c r="P142" s="163" t="s">
        <v>163</v>
      </c>
      <c r="Q142" s="91" t="s">
        <v>109</v>
      </c>
      <c r="R142" s="91" t="s">
        <v>206</v>
      </c>
      <c r="S142" s="91" t="s">
        <v>2645</v>
      </c>
      <c r="T142" s="92">
        <v>22</v>
      </c>
      <c r="U142" s="93">
        <v>8</v>
      </c>
      <c r="V142" s="94">
        <v>45828</v>
      </c>
      <c r="W142" s="94">
        <v>46125</v>
      </c>
      <c r="X142" s="95">
        <v>9785171716264</v>
      </c>
      <c r="Y142" s="96">
        <v>448</v>
      </c>
      <c r="Z142" s="97">
        <v>0.45</v>
      </c>
      <c r="AA142" s="98" t="s">
        <v>145</v>
      </c>
      <c r="AB142" s="98" t="s">
        <v>238</v>
      </c>
      <c r="AC142" s="98" t="s">
        <v>146</v>
      </c>
      <c r="AD142" s="91" t="s">
        <v>110</v>
      </c>
      <c r="AE142" s="135" t="s">
        <v>116</v>
      </c>
      <c r="AF142" s="168"/>
      <c r="AG142" s="98" t="s">
        <v>429</v>
      </c>
      <c r="AH142" s="98"/>
      <c r="AI142" s="86" t="s">
        <v>2646</v>
      </c>
      <c r="AJ142" s="101"/>
      <c r="AK142" s="91" t="s">
        <v>2647</v>
      </c>
      <c r="AL142" s="100" t="s">
        <v>2648</v>
      </c>
      <c r="AM142" s="86" t="s">
        <v>210</v>
      </c>
      <c r="AN142" s="86" t="s">
        <v>153</v>
      </c>
      <c r="AO142" s="143">
        <f t="shared" si="3"/>
        <v>0</v>
      </c>
      <c r="AP142" s="85" t="s">
        <v>2649</v>
      </c>
      <c r="AQ142" s="100" t="s">
        <v>154</v>
      </c>
      <c r="AR142" s="97" t="s">
        <v>125</v>
      </c>
      <c r="AV142" s="99"/>
      <c r="AW142" s="159" t="s">
        <v>2650</v>
      </c>
      <c r="AX142" s="102" t="s">
        <v>2651</v>
      </c>
      <c r="AY142" s="157" t="s">
        <v>2652</v>
      </c>
      <c r="AZ142" s="159"/>
      <c r="BF142" s="103">
        <v>46127</v>
      </c>
      <c r="BG142" s="46"/>
      <c r="BH142" s="46"/>
      <c r="BI142" s="46">
        <f t="shared" si="4"/>
        <v>0</v>
      </c>
      <c r="BJ142" s="46">
        <f t="shared" si="5"/>
        <v>0</v>
      </c>
    </row>
    <row r="143" spans="1:62" ht="120" customHeight="1" x14ac:dyDescent="0.2">
      <c r="A143" s="170" t="s">
        <v>180</v>
      </c>
      <c r="B143" s="132"/>
      <c r="C143" s="150">
        <v>0</v>
      </c>
      <c r="D143" s="150">
        <v>0</v>
      </c>
      <c r="E143" s="133">
        <v>875.7</v>
      </c>
      <c r="F143" s="134" t="s">
        <v>2653</v>
      </c>
      <c r="G143" s="86" t="s">
        <v>2654</v>
      </c>
      <c r="H143" s="86" t="s">
        <v>2644</v>
      </c>
      <c r="I143" s="89"/>
      <c r="J143" s="90" t="s">
        <v>195</v>
      </c>
      <c r="K143" s="86"/>
      <c r="L143" s="86"/>
      <c r="M143" s="92" t="s">
        <v>151</v>
      </c>
      <c r="N143" s="86" t="s">
        <v>108</v>
      </c>
      <c r="O143" s="163" t="s">
        <v>163</v>
      </c>
      <c r="P143" s="163" t="s">
        <v>163</v>
      </c>
      <c r="Q143" s="91" t="s">
        <v>109</v>
      </c>
      <c r="R143" s="91" t="s">
        <v>206</v>
      </c>
      <c r="S143" s="91" t="s">
        <v>2655</v>
      </c>
      <c r="T143" s="92">
        <v>22</v>
      </c>
      <c r="U143" s="93">
        <v>5</v>
      </c>
      <c r="V143" s="94">
        <v>46121</v>
      </c>
      <c r="W143" s="94">
        <v>46121</v>
      </c>
      <c r="X143" s="95">
        <v>9785171757397</v>
      </c>
      <c r="Y143" s="96">
        <v>352</v>
      </c>
      <c r="Z143" s="97">
        <v>0.36</v>
      </c>
      <c r="AA143" s="98" t="s">
        <v>145</v>
      </c>
      <c r="AB143" s="98" t="s">
        <v>238</v>
      </c>
      <c r="AC143" s="98" t="s">
        <v>146</v>
      </c>
      <c r="AD143" s="91" t="s">
        <v>110</v>
      </c>
      <c r="AE143" s="169" t="s">
        <v>196</v>
      </c>
      <c r="AF143" s="168"/>
      <c r="AG143" s="98" t="s">
        <v>429</v>
      </c>
      <c r="AH143" s="98"/>
      <c r="AI143" s="86" t="s">
        <v>2646</v>
      </c>
      <c r="AJ143" s="101"/>
      <c r="AK143" s="91" t="s">
        <v>2656</v>
      </c>
      <c r="AL143" s="100" t="s">
        <v>2657</v>
      </c>
      <c r="AM143" s="86" t="s">
        <v>210</v>
      </c>
      <c r="AN143" s="86" t="s">
        <v>153</v>
      </c>
      <c r="AO143" s="143">
        <f t="shared" si="3"/>
        <v>0</v>
      </c>
      <c r="AP143" s="85" t="s">
        <v>2658</v>
      </c>
      <c r="AQ143" s="100" t="s">
        <v>154</v>
      </c>
      <c r="AR143" s="97" t="s">
        <v>125</v>
      </c>
      <c r="AV143" s="99"/>
      <c r="AW143" s="159" t="s">
        <v>2659</v>
      </c>
      <c r="AX143" s="102" t="s">
        <v>2660</v>
      </c>
      <c r="AY143" s="157" t="s">
        <v>2661</v>
      </c>
      <c r="AZ143" s="159"/>
      <c r="BF143" s="103">
        <v>46127</v>
      </c>
      <c r="BG143" s="46"/>
      <c r="BH143" s="46"/>
      <c r="BI143" s="46">
        <f t="shared" si="4"/>
        <v>0</v>
      </c>
      <c r="BJ143" s="46">
        <f t="shared" si="5"/>
        <v>0</v>
      </c>
    </row>
    <row r="144" spans="1:62" ht="120" customHeight="1" x14ac:dyDescent="0.2">
      <c r="A144" s="170" t="s">
        <v>180</v>
      </c>
      <c r="B144" s="132"/>
      <c r="C144" s="150">
        <v>0</v>
      </c>
      <c r="D144" s="150">
        <v>0</v>
      </c>
      <c r="E144" s="133">
        <v>157.5</v>
      </c>
      <c r="F144" s="134" t="s">
        <v>1461</v>
      </c>
      <c r="G144" s="86" t="s">
        <v>207</v>
      </c>
      <c r="H144" s="86" t="s">
        <v>1462</v>
      </c>
      <c r="I144" s="89"/>
      <c r="J144" s="90" t="s">
        <v>195</v>
      </c>
      <c r="K144" s="86"/>
      <c r="L144" s="86"/>
      <c r="M144" s="92" t="s">
        <v>138</v>
      </c>
      <c r="N144" s="86" t="s">
        <v>108</v>
      </c>
      <c r="O144" s="163" t="s">
        <v>240</v>
      </c>
      <c r="P144" s="163" t="s">
        <v>355</v>
      </c>
      <c r="Q144" s="91" t="s">
        <v>109</v>
      </c>
      <c r="R144" s="91" t="s">
        <v>206</v>
      </c>
      <c r="S144" s="91" t="s">
        <v>1463</v>
      </c>
      <c r="T144" s="92">
        <v>10</v>
      </c>
      <c r="U144" s="93">
        <v>40</v>
      </c>
      <c r="V144" s="94">
        <v>46119</v>
      </c>
      <c r="W144" s="94">
        <v>46119</v>
      </c>
      <c r="X144" s="95">
        <v>9785171841799</v>
      </c>
      <c r="Y144" s="96">
        <v>16</v>
      </c>
      <c r="Z144" s="97">
        <v>6.6000000000000003E-2</v>
      </c>
      <c r="AA144" s="98" t="s">
        <v>155</v>
      </c>
      <c r="AB144" s="98" t="s">
        <v>159</v>
      </c>
      <c r="AC144" s="98" t="s">
        <v>156</v>
      </c>
      <c r="AD144" s="91">
        <v>3</v>
      </c>
      <c r="AE144" s="169" t="s">
        <v>196</v>
      </c>
      <c r="AF144" s="168"/>
      <c r="AG144" s="98" t="s">
        <v>491</v>
      </c>
      <c r="AH144" s="98"/>
      <c r="AI144" s="86" t="s">
        <v>1464</v>
      </c>
      <c r="AJ144" s="101" t="s">
        <v>162</v>
      </c>
      <c r="AK144" s="91"/>
      <c r="AL144" s="100" t="s">
        <v>1465</v>
      </c>
      <c r="AM144" s="86" t="s">
        <v>282</v>
      </c>
      <c r="AN144" s="86" t="s">
        <v>142</v>
      </c>
      <c r="AO144" s="143">
        <f t="shared" si="3"/>
        <v>0</v>
      </c>
      <c r="AP144" s="85" t="s">
        <v>1466</v>
      </c>
      <c r="AQ144" s="100" t="s">
        <v>143</v>
      </c>
      <c r="AR144" s="97" t="s">
        <v>125</v>
      </c>
      <c r="AV144" s="99"/>
      <c r="AW144" s="159" t="s">
        <v>1467</v>
      </c>
      <c r="AX144" s="102"/>
      <c r="AY144" s="157" t="s">
        <v>1468</v>
      </c>
      <c r="AZ144" s="159"/>
      <c r="BF144" s="103">
        <v>46125</v>
      </c>
      <c r="BG144" s="46"/>
      <c r="BH144" s="46"/>
      <c r="BI144" s="46">
        <f t="shared" si="4"/>
        <v>0</v>
      </c>
      <c r="BJ144" s="46">
        <f t="shared" si="5"/>
        <v>0</v>
      </c>
    </row>
    <row r="145" spans="1:62" ht="120" customHeight="1" x14ac:dyDescent="0.2">
      <c r="A145" s="170" t="s">
        <v>180</v>
      </c>
      <c r="B145" s="132"/>
      <c r="C145" s="150">
        <v>0</v>
      </c>
      <c r="D145" s="150">
        <v>0</v>
      </c>
      <c r="E145" s="133">
        <v>157.5</v>
      </c>
      <c r="F145" s="134" t="s">
        <v>1469</v>
      </c>
      <c r="G145" s="86" t="s">
        <v>207</v>
      </c>
      <c r="H145" s="86" t="s">
        <v>1462</v>
      </c>
      <c r="I145" s="89"/>
      <c r="J145" s="90" t="s">
        <v>195</v>
      </c>
      <c r="K145" s="86"/>
      <c r="L145" s="86"/>
      <c r="M145" s="92" t="s">
        <v>138</v>
      </c>
      <c r="N145" s="86" t="s">
        <v>108</v>
      </c>
      <c r="O145" s="163" t="s">
        <v>240</v>
      </c>
      <c r="P145" s="163" t="s">
        <v>355</v>
      </c>
      <c r="Q145" s="91" t="s">
        <v>109</v>
      </c>
      <c r="R145" s="91" t="s">
        <v>206</v>
      </c>
      <c r="S145" s="91" t="s">
        <v>1470</v>
      </c>
      <c r="T145" s="92">
        <v>10</v>
      </c>
      <c r="U145" s="93">
        <v>40</v>
      </c>
      <c r="V145" s="94">
        <v>46119</v>
      </c>
      <c r="W145" s="94">
        <v>46119</v>
      </c>
      <c r="X145" s="95">
        <v>9785171841805</v>
      </c>
      <c r="Y145" s="96">
        <v>16</v>
      </c>
      <c r="Z145" s="97">
        <v>6.6000000000000003E-2</v>
      </c>
      <c r="AA145" s="98" t="s">
        <v>155</v>
      </c>
      <c r="AB145" s="98" t="s">
        <v>159</v>
      </c>
      <c r="AC145" s="98" t="s">
        <v>156</v>
      </c>
      <c r="AD145" s="91">
        <v>3</v>
      </c>
      <c r="AE145" s="169" t="s">
        <v>196</v>
      </c>
      <c r="AF145" s="168"/>
      <c r="AG145" s="98" t="s">
        <v>368</v>
      </c>
      <c r="AH145" s="98"/>
      <c r="AI145" s="86" t="s">
        <v>1464</v>
      </c>
      <c r="AJ145" s="101" t="s">
        <v>162</v>
      </c>
      <c r="AK145" s="91"/>
      <c r="AL145" s="100" t="s">
        <v>1471</v>
      </c>
      <c r="AM145" s="86" t="s">
        <v>282</v>
      </c>
      <c r="AN145" s="86" t="s">
        <v>142</v>
      </c>
      <c r="AO145" s="143">
        <f t="shared" si="3"/>
        <v>0</v>
      </c>
      <c r="AP145" s="85" t="s">
        <v>1472</v>
      </c>
      <c r="AQ145" s="100" t="s">
        <v>143</v>
      </c>
      <c r="AR145" s="97" t="s">
        <v>125</v>
      </c>
      <c r="AV145" s="99"/>
      <c r="AW145" s="159" t="s">
        <v>1473</v>
      </c>
      <c r="AX145" s="102"/>
      <c r="AY145" s="157" t="s">
        <v>1474</v>
      </c>
      <c r="AZ145" s="159"/>
      <c r="BF145" s="103">
        <v>46125</v>
      </c>
      <c r="BG145" s="46"/>
      <c r="BH145" s="46"/>
      <c r="BI145" s="46">
        <f t="shared" si="4"/>
        <v>0</v>
      </c>
      <c r="BJ145" s="46">
        <f t="shared" si="5"/>
        <v>0</v>
      </c>
    </row>
    <row r="146" spans="1:62" ht="120" customHeight="1" x14ac:dyDescent="0.2">
      <c r="A146" s="170" t="s">
        <v>180</v>
      </c>
      <c r="B146" s="132"/>
      <c r="C146" s="150">
        <v>0</v>
      </c>
      <c r="D146" s="150">
        <v>0</v>
      </c>
      <c r="E146" s="133">
        <v>1316.7</v>
      </c>
      <c r="F146" s="134" t="s">
        <v>871</v>
      </c>
      <c r="G146" s="86" t="s">
        <v>872</v>
      </c>
      <c r="H146" s="86" t="s">
        <v>873</v>
      </c>
      <c r="I146" s="89"/>
      <c r="J146" s="90" t="s">
        <v>195</v>
      </c>
      <c r="K146" s="86"/>
      <c r="L146" s="86"/>
      <c r="M146" s="92" t="s">
        <v>151</v>
      </c>
      <c r="N146" s="86" t="s">
        <v>108</v>
      </c>
      <c r="O146" s="163" t="s">
        <v>216</v>
      </c>
      <c r="P146" s="163" t="s">
        <v>216</v>
      </c>
      <c r="Q146" s="91" t="s">
        <v>109</v>
      </c>
      <c r="R146" s="91" t="s">
        <v>206</v>
      </c>
      <c r="S146" s="91" t="s">
        <v>874</v>
      </c>
      <c r="T146" s="92">
        <v>22</v>
      </c>
      <c r="U146" s="93">
        <v>10</v>
      </c>
      <c r="V146" s="94">
        <v>46120</v>
      </c>
      <c r="W146" s="94">
        <v>46120</v>
      </c>
      <c r="X146" s="95">
        <v>9785171766252</v>
      </c>
      <c r="Y146" s="96">
        <v>544</v>
      </c>
      <c r="Z146" s="97">
        <v>0.52</v>
      </c>
      <c r="AA146" s="98" t="s">
        <v>145</v>
      </c>
      <c r="AB146" s="98" t="s">
        <v>164</v>
      </c>
      <c r="AC146" s="98" t="s">
        <v>146</v>
      </c>
      <c r="AD146" s="91" t="s">
        <v>110</v>
      </c>
      <c r="AE146" s="169" t="s">
        <v>196</v>
      </c>
      <c r="AF146" s="168"/>
      <c r="AG146" s="98" t="s">
        <v>875</v>
      </c>
      <c r="AH146" s="98"/>
      <c r="AI146" s="86" t="s">
        <v>876</v>
      </c>
      <c r="AJ146" s="101"/>
      <c r="AK146" s="91" t="s">
        <v>877</v>
      </c>
      <c r="AL146" s="100" t="s">
        <v>878</v>
      </c>
      <c r="AM146" s="86" t="s">
        <v>172</v>
      </c>
      <c r="AN146" s="86" t="s">
        <v>153</v>
      </c>
      <c r="AO146" s="143">
        <f t="shared" ref="AO146:AO209" si="6">C146*U146+D146</f>
        <v>0</v>
      </c>
      <c r="AP146" s="85" t="s">
        <v>879</v>
      </c>
      <c r="AQ146" s="100" t="s">
        <v>154</v>
      </c>
      <c r="AR146" s="97" t="s">
        <v>125</v>
      </c>
      <c r="AV146" s="99"/>
      <c r="AW146" s="159" t="s">
        <v>880</v>
      </c>
      <c r="AX146" s="102" t="s">
        <v>881</v>
      </c>
      <c r="AY146" s="157" t="s">
        <v>882</v>
      </c>
      <c r="AZ146" s="159"/>
      <c r="BF146" s="103">
        <v>46122</v>
      </c>
      <c r="BG146" s="46"/>
      <c r="BH146" s="46"/>
      <c r="BI146" s="46">
        <f t="shared" ref="BI146:BI209" si="7">AO146*E146</f>
        <v>0</v>
      </c>
      <c r="BJ146" s="46">
        <f t="shared" ref="BJ146:BJ209" si="8">AO146*Z146</f>
        <v>0</v>
      </c>
    </row>
    <row r="147" spans="1:62" ht="120" customHeight="1" x14ac:dyDescent="0.2">
      <c r="A147" s="170" t="s">
        <v>180</v>
      </c>
      <c r="B147" s="132"/>
      <c r="C147" s="150">
        <v>0</v>
      </c>
      <c r="D147" s="150">
        <v>0</v>
      </c>
      <c r="E147" s="133">
        <v>382.2</v>
      </c>
      <c r="F147" s="134" t="s">
        <v>883</v>
      </c>
      <c r="G147" s="86" t="s">
        <v>207</v>
      </c>
      <c r="H147" s="86" t="s">
        <v>884</v>
      </c>
      <c r="I147" s="89"/>
      <c r="J147" s="90">
        <v>4</v>
      </c>
      <c r="K147" s="86"/>
      <c r="L147" s="86"/>
      <c r="M147" s="92" t="s">
        <v>144</v>
      </c>
      <c r="N147" s="86" t="s">
        <v>108</v>
      </c>
      <c r="O147" s="163" t="s">
        <v>177</v>
      </c>
      <c r="P147" s="163" t="s">
        <v>352</v>
      </c>
      <c r="Q147" s="91" t="s">
        <v>109</v>
      </c>
      <c r="R147" s="91" t="s">
        <v>206</v>
      </c>
      <c r="S147" s="91" t="s">
        <v>885</v>
      </c>
      <c r="T147" s="92">
        <v>10</v>
      </c>
      <c r="U147" s="93">
        <v>32</v>
      </c>
      <c r="V147" s="94">
        <v>45334</v>
      </c>
      <c r="W147" s="94">
        <v>46120</v>
      </c>
      <c r="X147" s="95">
        <v>9785171622671</v>
      </c>
      <c r="Y147" s="96">
        <v>96</v>
      </c>
      <c r="Z147" s="97">
        <v>0.16500000000000001</v>
      </c>
      <c r="AA147" s="98" t="s">
        <v>145</v>
      </c>
      <c r="AB147" s="98" t="s">
        <v>136</v>
      </c>
      <c r="AC147" s="98" t="s">
        <v>146</v>
      </c>
      <c r="AD147" s="91" t="s">
        <v>110</v>
      </c>
      <c r="AE147" s="135" t="s">
        <v>116</v>
      </c>
      <c r="AF147" s="168"/>
      <c r="AG147" s="98" t="s">
        <v>450</v>
      </c>
      <c r="AH147" s="98"/>
      <c r="AI147" s="86" t="s">
        <v>886</v>
      </c>
      <c r="AJ147" s="101"/>
      <c r="AK147" s="91"/>
      <c r="AL147" s="100" t="s">
        <v>887</v>
      </c>
      <c r="AM147" s="86" t="s">
        <v>261</v>
      </c>
      <c r="AN147" s="86" t="s">
        <v>231</v>
      </c>
      <c r="AO147" s="143">
        <f t="shared" si="6"/>
        <v>0</v>
      </c>
      <c r="AP147" s="85" t="s">
        <v>888</v>
      </c>
      <c r="AQ147" s="100" t="s">
        <v>157</v>
      </c>
      <c r="AR147" s="97" t="s">
        <v>125</v>
      </c>
      <c r="AV147" s="99"/>
      <c r="AW147" s="159" t="s">
        <v>889</v>
      </c>
      <c r="AX147" s="102"/>
      <c r="AY147" s="157" t="s">
        <v>890</v>
      </c>
      <c r="AZ147" s="159"/>
      <c r="BF147" s="103">
        <v>46122</v>
      </c>
      <c r="BG147" s="46"/>
      <c r="BH147" s="46"/>
      <c r="BI147" s="46">
        <f t="shared" si="7"/>
        <v>0</v>
      </c>
      <c r="BJ147" s="46">
        <f t="shared" si="8"/>
        <v>0</v>
      </c>
    </row>
    <row r="148" spans="1:62" ht="120" customHeight="1" x14ac:dyDescent="0.2">
      <c r="A148" s="170" t="s">
        <v>180</v>
      </c>
      <c r="B148" s="132"/>
      <c r="C148" s="150">
        <v>0</v>
      </c>
      <c r="D148" s="150">
        <v>0</v>
      </c>
      <c r="E148" s="133">
        <v>407.40000000000003</v>
      </c>
      <c r="F148" s="134" t="s">
        <v>2160</v>
      </c>
      <c r="G148" s="86" t="s">
        <v>2161</v>
      </c>
      <c r="H148" s="86" t="s">
        <v>884</v>
      </c>
      <c r="I148" s="89"/>
      <c r="J148" s="90">
        <v>6</v>
      </c>
      <c r="K148" s="86"/>
      <c r="L148" s="86"/>
      <c r="M148" s="92" t="s">
        <v>144</v>
      </c>
      <c r="N148" s="86" t="s">
        <v>108</v>
      </c>
      <c r="O148" s="163" t="s">
        <v>177</v>
      </c>
      <c r="P148" s="163" t="s">
        <v>352</v>
      </c>
      <c r="Q148" s="91" t="s">
        <v>109</v>
      </c>
      <c r="R148" s="91" t="s">
        <v>206</v>
      </c>
      <c r="S148" s="91" t="s">
        <v>2162</v>
      </c>
      <c r="T148" s="92">
        <v>10</v>
      </c>
      <c r="U148" s="93">
        <v>18</v>
      </c>
      <c r="V148" s="94">
        <v>45393</v>
      </c>
      <c r="W148" s="94">
        <v>46122</v>
      </c>
      <c r="X148" s="95">
        <v>9785171635374</v>
      </c>
      <c r="Y148" s="96">
        <v>128</v>
      </c>
      <c r="Z148" s="97">
        <v>0.19900000000000001</v>
      </c>
      <c r="AA148" s="98" t="s">
        <v>145</v>
      </c>
      <c r="AB148" s="98" t="s">
        <v>136</v>
      </c>
      <c r="AC148" s="98" t="s">
        <v>146</v>
      </c>
      <c r="AD148" s="91" t="s">
        <v>110</v>
      </c>
      <c r="AE148" s="135" t="s">
        <v>116</v>
      </c>
      <c r="AF148" s="168"/>
      <c r="AG148" s="98" t="s">
        <v>394</v>
      </c>
      <c r="AH148" s="98"/>
      <c r="AI148" s="86" t="s">
        <v>886</v>
      </c>
      <c r="AJ148" s="101"/>
      <c r="AK148" s="91"/>
      <c r="AL148" s="100" t="s">
        <v>2163</v>
      </c>
      <c r="AM148" s="86" t="s">
        <v>261</v>
      </c>
      <c r="AN148" s="86" t="s">
        <v>231</v>
      </c>
      <c r="AO148" s="143">
        <f t="shared" si="6"/>
        <v>0</v>
      </c>
      <c r="AP148" s="85" t="s">
        <v>2164</v>
      </c>
      <c r="AQ148" s="100" t="s">
        <v>157</v>
      </c>
      <c r="AR148" s="97" t="s">
        <v>125</v>
      </c>
      <c r="AV148" s="99"/>
      <c r="AW148" s="159" t="s">
        <v>2165</v>
      </c>
      <c r="AX148" s="102"/>
      <c r="AY148" s="157" t="s">
        <v>2166</v>
      </c>
      <c r="AZ148" s="159"/>
      <c r="BF148" s="103">
        <v>46126</v>
      </c>
      <c r="BG148" s="46"/>
      <c r="BH148" s="46"/>
      <c r="BI148" s="46">
        <f t="shared" si="7"/>
        <v>0</v>
      </c>
      <c r="BJ148" s="46">
        <f t="shared" si="8"/>
        <v>0</v>
      </c>
    </row>
    <row r="149" spans="1:62" ht="120" customHeight="1" x14ac:dyDescent="0.2">
      <c r="A149" s="170" t="s">
        <v>180</v>
      </c>
      <c r="B149" s="132"/>
      <c r="C149" s="150">
        <v>0</v>
      </c>
      <c r="D149" s="150">
        <v>0</v>
      </c>
      <c r="E149" s="133">
        <v>825.30000000000007</v>
      </c>
      <c r="F149" s="134" t="s">
        <v>3176</v>
      </c>
      <c r="G149" s="86" t="s">
        <v>207</v>
      </c>
      <c r="H149" s="86" t="s">
        <v>3177</v>
      </c>
      <c r="I149" s="89"/>
      <c r="J149" s="90">
        <v>6</v>
      </c>
      <c r="K149" s="86"/>
      <c r="L149" s="86"/>
      <c r="M149" s="92" t="s">
        <v>138</v>
      </c>
      <c r="N149" s="86" t="s">
        <v>108</v>
      </c>
      <c r="O149" s="163" t="s">
        <v>905</v>
      </c>
      <c r="P149" s="163" t="s">
        <v>905</v>
      </c>
      <c r="Q149" s="91" t="s">
        <v>109</v>
      </c>
      <c r="R149" s="91" t="s">
        <v>206</v>
      </c>
      <c r="S149" s="91" t="s">
        <v>3178</v>
      </c>
      <c r="T149" s="92">
        <v>10</v>
      </c>
      <c r="U149" s="93">
        <v>10</v>
      </c>
      <c r="V149" s="94">
        <v>45307</v>
      </c>
      <c r="W149" s="94">
        <v>46126</v>
      </c>
      <c r="X149" s="95">
        <v>9785171606299</v>
      </c>
      <c r="Y149" s="96">
        <v>80</v>
      </c>
      <c r="Z149" s="97">
        <v>0.36199999999999999</v>
      </c>
      <c r="AA149" s="98" t="s">
        <v>3179</v>
      </c>
      <c r="AB149" s="98" t="s">
        <v>201</v>
      </c>
      <c r="AC149" s="98" t="s">
        <v>3180</v>
      </c>
      <c r="AD149" s="91" t="s">
        <v>110</v>
      </c>
      <c r="AE149" s="135" t="s">
        <v>116</v>
      </c>
      <c r="AF149" s="168"/>
      <c r="AG149" s="98" t="s">
        <v>3181</v>
      </c>
      <c r="AH149" s="98"/>
      <c r="AI149" s="86" t="s">
        <v>3182</v>
      </c>
      <c r="AJ149" s="101" t="s">
        <v>141</v>
      </c>
      <c r="AK149" s="91"/>
      <c r="AL149" s="100" t="s">
        <v>3183</v>
      </c>
      <c r="AM149" s="86" t="s">
        <v>282</v>
      </c>
      <c r="AN149" s="86" t="s">
        <v>142</v>
      </c>
      <c r="AO149" s="143">
        <f t="shared" si="6"/>
        <v>0</v>
      </c>
      <c r="AP149" s="85" t="s">
        <v>3184</v>
      </c>
      <c r="AQ149" s="100" t="s">
        <v>147</v>
      </c>
      <c r="AR149" s="97" t="s">
        <v>125</v>
      </c>
      <c r="AV149" s="99"/>
      <c r="AW149" s="159" t="s">
        <v>3185</v>
      </c>
      <c r="AX149" s="102"/>
      <c r="AY149" s="157" t="s">
        <v>3186</v>
      </c>
      <c r="AZ149" s="159"/>
      <c r="BF149" s="103">
        <v>46128</v>
      </c>
      <c r="BG149" s="46"/>
      <c r="BH149" s="46"/>
      <c r="BI149" s="46">
        <f t="shared" si="7"/>
        <v>0</v>
      </c>
      <c r="BJ149" s="46">
        <f t="shared" si="8"/>
        <v>0</v>
      </c>
    </row>
    <row r="150" spans="1:62" ht="120" customHeight="1" x14ac:dyDescent="0.2">
      <c r="A150" s="170" t="s">
        <v>180</v>
      </c>
      <c r="B150" s="132"/>
      <c r="C150" s="150">
        <v>0</v>
      </c>
      <c r="D150" s="150">
        <v>0</v>
      </c>
      <c r="E150" s="133">
        <v>229.95000000000002</v>
      </c>
      <c r="F150" s="134" t="s">
        <v>1475</v>
      </c>
      <c r="G150" s="86" t="s">
        <v>207</v>
      </c>
      <c r="H150" s="86" t="s">
        <v>1476</v>
      </c>
      <c r="I150" s="89"/>
      <c r="J150" s="90">
        <v>3</v>
      </c>
      <c r="K150" s="86"/>
      <c r="L150" s="86"/>
      <c r="M150" s="92" t="s">
        <v>138</v>
      </c>
      <c r="N150" s="86" t="s">
        <v>108</v>
      </c>
      <c r="O150" s="163" t="s">
        <v>240</v>
      </c>
      <c r="P150" s="163" t="s">
        <v>353</v>
      </c>
      <c r="Q150" s="91" t="s">
        <v>109</v>
      </c>
      <c r="R150" s="91" t="s">
        <v>206</v>
      </c>
      <c r="S150" s="91" t="s">
        <v>1477</v>
      </c>
      <c r="T150" s="92">
        <v>10</v>
      </c>
      <c r="U150" s="93">
        <v>50</v>
      </c>
      <c r="V150" s="94">
        <v>45208</v>
      </c>
      <c r="W150" s="94">
        <v>46121</v>
      </c>
      <c r="X150" s="95">
        <v>9785171328498</v>
      </c>
      <c r="Y150" s="96">
        <v>8</v>
      </c>
      <c r="Z150" s="97">
        <v>3.5000000000000003E-2</v>
      </c>
      <c r="AA150" s="98" t="s">
        <v>442</v>
      </c>
      <c r="AB150" s="98"/>
      <c r="AC150" s="98" t="s">
        <v>176</v>
      </c>
      <c r="AD150" s="91">
        <v>3</v>
      </c>
      <c r="AE150" s="135" t="s">
        <v>116</v>
      </c>
      <c r="AF150" s="168"/>
      <c r="AG150" s="98" t="s">
        <v>434</v>
      </c>
      <c r="AH150" s="98"/>
      <c r="AI150" s="86"/>
      <c r="AJ150" s="101" t="s">
        <v>141</v>
      </c>
      <c r="AK150" s="91"/>
      <c r="AL150" s="100" t="s">
        <v>1478</v>
      </c>
      <c r="AM150" s="86" t="s">
        <v>282</v>
      </c>
      <c r="AN150" s="86" t="s">
        <v>142</v>
      </c>
      <c r="AO150" s="143">
        <f t="shared" si="6"/>
        <v>0</v>
      </c>
      <c r="AP150" s="85" t="s">
        <v>1479</v>
      </c>
      <c r="AQ150" s="100" t="s">
        <v>143</v>
      </c>
      <c r="AR150" s="97" t="s">
        <v>125</v>
      </c>
      <c r="AV150" s="99"/>
      <c r="AW150" s="159" t="s">
        <v>1480</v>
      </c>
      <c r="AX150" s="102"/>
      <c r="AY150" s="157" t="s">
        <v>1481</v>
      </c>
      <c r="AZ150" s="159"/>
      <c r="BF150" s="103">
        <v>46125</v>
      </c>
      <c r="BG150" s="46"/>
      <c r="BH150" s="46"/>
      <c r="BI150" s="46">
        <f t="shared" si="7"/>
        <v>0</v>
      </c>
      <c r="BJ150" s="46">
        <f t="shared" si="8"/>
        <v>0</v>
      </c>
    </row>
    <row r="151" spans="1:62" ht="120" customHeight="1" x14ac:dyDescent="0.2">
      <c r="A151" s="170" t="s">
        <v>180</v>
      </c>
      <c r="B151" s="132"/>
      <c r="C151" s="150">
        <v>0</v>
      </c>
      <c r="D151" s="150">
        <v>0</v>
      </c>
      <c r="E151" s="133">
        <v>428.40000000000003</v>
      </c>
      <c r="F151" s="134" t="s">
        <v>1482</v>
      </c>
      <c r="G151" s="86" t="s">
        <v>207</v>
      </c>
      <c r="H151" s="86" t="s">
        <v>1483</v>
      </c>
      <c r="I151" s="89"/>
      <c r="J151" s="90" t="s">
        <v>195</v>
      </c>
      <c r="K151" s="86"/>
      <c r="L151" s="86"/>
      <c r="M151" s="92" t="s">
        <v>138</v>
      </c>
      <c r="N151" s="86" t="s">
        <v>108</v>
      </c>
      <c r="O151" s="163" t="s">
        <v>422</v>
      </c>
      <c r="P151" s="163" t="s">
        <v>423</v>
      </c>
      <c r="Q151" s="91" t="s">
        <v>109</v>
      </c>
      <c r="R151" s="91" t="s">
        <v>206</v>
      </c>
      <c r="S151" s="91" t="s">
        <v>1484</v>
      </c>
      <c r="T151" s="92">
        <v>10</v>
      </c>
      <c r="U151" s="93">
        <v>22</v>
      </c>
      <c r="V151" s="94">
        <v>46117</v>
      </c>
      <c r="W151" s="94">
        <v>46117</v>
      </c>
      <c r="X151" s="95">
        <v>9785171808754</v>
      </c>
      <c r="Y151" s="96">
        <v>128</v>
      </c>
      <c r="Z151" s="97">
        <v>0.27200000000000002</v>
      </c>
      <c r="AA151" s="98" t="s">
        <v>187</v>
      </c>
      <c r="AB151" s="98" t="s">
        <v>159</v>
      </c>
      <c r="AC151" s="98" t="s">
        <v>188</v>
      </c>
      <c r="AD151" s="91">
        <v>3</v>
      </c>
      <c r="AE151" s="169" t="s">
        <v>196</v>
      </c>
      <c r="AF151" s="168"/>
      <c r="AG151" s="98" t="s">
        <v>1485</v>
      </c>
      <c r="AH151" s="98"/>
      <c r="AI151" s="86" t="s">
        <v>1486</v>
      </c>
      <c r="AJ151" s="101" t="s">
        <v>141</v>
      </c>
      <c r="AK151" s="91"/>
      <c r="AL151" s="100" t="s">
        <v>1487</v>
      </c>
      <c r="AM151" s="86" t="s">
        <v>225</v>
      </c>
      <c r="AN151" s="86" t="s">
        <v>142</v>
      </c>
      <c r="AO151" s="143">
        <f t="shared" si="6"/>
        <v>0</v>
      </c>
      <c r="AP151" s="85" t="s">
        <v>1488</v>
      </c>
      <c r="AQ151" s="100" t="s">
        <v>147</v>
      </c>
      <c r="AR151" s="97" t="s">
        <v>125</v>
      </c>
      <c r="AV151" s="99"/>
      <c r="AW151" s="159" t="s">
        <v>1489</v>
      </c>
      <c r="AX151" s="102"/>
      <c r="AY151" s="157" t="s">
        <v>1490</v>
      </c>
      <c r="AZ151" s="159"/>
      <c r="BF151" s="103">
        <v>46125</v>
      </c>
      <c r="BG151" s="46"/>
      <c r="BH151" s="46"/>
      <c r="BI151" s="46">
        <f t="shared" si="7"/>
        <v>0</v>
      </c>
      <c r="BJ151" s="46">
        <f t="shared" si="8"/>
        <v>0</v>
      </c>
    </row>
    <row r="152" spans="1:62" ht="120" customHeight="1" x14ac:dyDescent="0.2">
      <c r="A152" s="170" t="s">
        <v>180</v>
      </c>
      <c r="B152" s="132"/>
      <c r="C152" s="150">
        <v>0</v>
      </c>
      <c r="D152" s="150">
        <v>0</v>
      </c>
      <c r="E152" s="133">
        <v>875.7</v>
      </c>
      <c r="F152" s="134" t="s">
        <v>2662</v>
      </c>
      <c r="G152" s="86" t="s">
        <v>2663</v>
      </c>
      <c r="H152" s="86" t="s">
        <v>2664</v>
      </c>
      <c r="I152" s="89"/>
      <c r="J152" s="90" t="s">
        <v>195</v>
      </c>
      <c r="K152" s="86"/>
      <c r="L152" s="86"/>
      <c r="M152" s="92" t="s">
        <v>138</v>
      </c>
      <c r="N152" s="86" t="s">
        <v>108</v>
      </c>
      <c r="O152" s="163" t="s">
        <v>165</v>
      </c>
      <c r="P152" s="163" t="s">
        <v>166</v>
      </c>
      <c r="Q152" s="91" t="s">
        <v>109</v>
      </c>
      <c r="R152" s="91" t="s">
        <v>206</v>
      </c>
      <c r="S152" s="91" t="s">
        <v>2665</v>
      </c>
      <c r="T152" s="92">
        <v>10</v>
      </c>
      <c r="U152" s="93">
        <v>8</v>
      </c>
      <c r="V152" s="94">
        <v>46125</v>
      </c>
      <c r="W152" s="94">
        <v>46125</v>
      </c>
      <c r="X152" s="95">
        <v>9785171842741</v>
      </c>
      <c r="Y152" s="96">
        <v>240</v>
      </c>
      <c r="Z152" s="97">
        <v>0.48299999999999998</v>
      </c>
      <c r="AA152" s="98" t="s">
        <v>175</v>
      </c>
      <c r="AB152" s="98" t="s">
        <v>191</v>
      </c>
      <c r="AC152" s="98" t="s">
        <v>176</v>
      </c>
      <c r="AD152" s="91" t="s">
        <v>110</v>
      </c>
      <c r="AE152" s="169" t="s">
        <v>196</v>
      </c>
      <c r="AF152" s="168"/>
      <c r="AG152" s="98" t="s">
        <v>380</v>
      </c>
      <c r="AH152" s="98"/>
      <c r="AI152" s="86" t="s">
        <v>2666</v>
      </c>
      <c r="AJ152" s="101" t="s">
        <v>149</v>
      </c>
      <c r="AK152" s="91"/>
      <c r="AL152" s="100" t="s">
        <v>2667</v>
      </c>
      <c r="AM152" s="86" t="s">
        <v>150</v>
      </c>
      <c r="AN152" s="86" t="s">
        <v>142</v>
      </c>
      <c r="AO152" s="143">
        <f t="shared" si="6"/>
        <v>0</v>
      </c>
      <c r="AP152" s="85" t="s">
        <v>2668</v>
      </c>
      <c r="AQ152" s="100" t="s">
        <v>157</v>
      </c>
      <c r="AR152" s="97" t="s">
        <v>125</v>
      </c>
      <c r="AV152" s="99"/>
      <c r="AW152" s="159" t="s">
        <v>2669</v>
      </c>
      <c r="AX152" s="102" t="s">
        <v>2670</v>
      </c>
      <c r="AY152" s="157" t="s">
        <v>2671</v>
      </c>
      <c r="AZ152" s="159"/>
      <c r="BF152" s="103">
        <v>46127</v>
      </c>
      <c r="BG152" s="46"/>
      <c r="BH152" s="46"/>
      <c r="BI152" s="46">
        <f t="shared" si="7"/>
        <v>0</v>
      </c>
      <c r="BJ152" s="46">
        <f t="shared" si="8"/>
        <v>0</v>
      </c>
    </row>
    <row r="153" spans="1:62" ht="120" customHeight="1" x14ac:dyDescent="0.2">
      <c r="A153" s="170" t="s">
        <v>180</v>
      </c>
      <c r="B153" s="132"/>
      <c r="C153" s="150">
        <v>0</v>
      </c>
      <c r="D153" s="150">
        <v>0</v>
      </c>
      <c r="E153" s="133">
        <v>1316.7</v>
      </c>
      <c r="F153" s="134" t="s">
        <v>2167</v>
      </c>
      <c r="G153" s="86" t="s">
        <v>2168</v>
      </c>
      <c r="H153" s="86" t="s">
        <v>2169</v>
      </c>
      <c r="I153" s="89"/>
      <c r="J153" s="90">
        <v>7</v>
      </c>
      <c r="K153" s="86"/>
      <c r="L153" s="86"/>
      <c r="M153" s="92" t="s">
        <v>138</v>
      </c>
      <c r="N153" s="86" t="s">
        <v>108</v>
      </c>
      <c r="O153" s="163" t="s">
        <v>165</v>
      </c>
      <c r="P153" s="163" t="s">
        <v>740</v>
      </c>
      <c r="Q153" s="91" t="s">
        <v>109</v>
      </c>
      <c r="R153" s="91" t="s">
        <v>206</v>
      </c>
      <c r="S153" s="91" t="s">
        <v>2170</v>
      </c>
      <c r="T153" s="92">
        <v>10</v>
      </c>
      <c r="U153" s="93">
        <v>8</v>
      </c>
      <c r="V153" s="94">
        <v>44883</v>
      </c>
      <c r="W153" s="94">
        <v>46121</v>
      </c>
      <c r="X153" s="95">
        <v>9785171471927</v>
      </c>
      <c r="Y153" s="96">
        <v>160</v>
      </c>
      <c r="Z153" s="97">
        <v>0.748</v>
      </c>
      <c r="AA153" s="98" t="s">
        <v>139</v>
      </c>
      <c r="AB153" s="98" t="s">
        <v>159</v>
      </c>
      <c r="AC153" s="98" t="s">
        <v>140</v>
      </c>
      <c r="AD153" s="91" t="s">
        <v>110</v>
      </c>
      <c r="AE153" s="135" t="s">
        <v>116</v>
      </c>
      <c r="AF153" s="168"/>
      <c r="AG153" s="98" t="s">
        <v>431</v>
      </c>
      <c r="AH153" s="98"/>
      <c r="AI153" s="86" t="s">
        <v>2171</v>
      </c>
      <c r="AJ153" s="101" t="s">
        <v>149</v>
      </c>
      <c r="AK153" s="91" t="s">
        <v>2172</v>
      </c>
      <c r="AL153" s="100" t="s">
        <v>2173</v>
      </c>
      <c r="AM153" s="86" t="s">
        <v>150</v>
      </c>
      <c r="AN153" s="86" t="s">
        <v>142</v>
      </c>
      <c r="AO153" s="143">
        <f t="shared" si="6"/>
        <v>0</v>
      </c>
      <c r="AP153" s="85" t="s">
        <v>2174</v>
      </c>
      <c r="AQ153" s="100" t="s">
        <v>147</v>
      </c>
      <c r="AR153" s="97" t="s">
        <v>125</v>
      </c>
      <c r="AV153" s="99"/>
      <c r="AW153" s="159" t="s">
        <v>2175</v>
      </c>
      <c r="AX153" s="102" t="s">
        <v>2176</v>
      </c>
      <c r="AY153" s="157" t="s">
        <v>2177</v>
      </c>
      <c r="AZ153" s="159"/>
      <c r="BF153" s="103">
        <v>46126</v>
      </c>
      <c r="BG153" s="46"/>
      <c r="BH153" s="46"/>
      <c r="BI153" s="46">
        <f t="shared" si="7"/>
        <v>0</v>
      </c>
      <c r="BJ153" s="46">
        <f t="shared" si="8"/>
        <v>0</v>
      </c>
    </row>
    <row r="154" spans="1:62" ht="120" customHeight="1" x14ac:dyDescent="0.2">
      <c r="A154" s="170" t="s">
        <v>180</v>
      </c>
      <c r="B154" s="132"/>
      <c r="C154" s="150">
        <v>0</v>
      </c>
      <c r="D154" s="150">
        <v>0</v>
      </c>
      <c r="E154" s="133">
        <v>1266.3</v>
      </c>
      <c r="F154" s="134" t="s">
        <v>891</v>
      </c>
      <c r="G154" s="86" t="s">
        <v>892</v>
      </c>
      <c r="H154" s="86" t="s">
        <v>893</v>
      </c>
      <c r="I154" s="89"/>
      <c r="J154" s="90">
        <v>4</v>
      </c>
      <c r="K154" s="86"/>
      <c r="L154" s="86"/>
      <c r="M154" s="92" t="s">
        <v>133</v>
      </c>
      <c r="N154" s="86" t="s">
        <v>108</v>
      </c>
      <c r="O154" s="163" t="s">
        <v>173</v>
      </c>
      <c r="P154" s="163" t="s">
        <v>189</v>
      </c>
      <c r="Q154" s="91" t="s">
        <v>109</v>
      </c>
      <c r="R154" s="91" t="s">
        <v>206</v>
      </c>
      <c r="S154" s="91" t="s">
        <v>894</v>
      </c>
      <c r="T154" s="92">
        <v>22</v>
      </c>
      <c r="U154" s="93">
        <v>20</v>
      </c>
      <c r="V154" s="94">
        <v>45743</v>
      </c>
      <c r="W154" s="94">
        <v>46113</v>
      </c>
      <c r="X154" s="95">
        <v>9785171637958</v>
      </c>
      <c r="Y154" s="96">
        <v>64</v>
      </c>
      <c r="Z154" s="97">
        <v>0.28000000000000003</v>
      </c>
      <c r="AA154" s="98" t="s">
        <v>895</v>
      </c>
      <c r="AB154" s="98" t="s">
        <v>191</v>
      </c>
      <c r="AC154" s="98" t="s">
        <v>896</v>
      </c>
      <c r="AD154" s="91">
        <v>3</v>
      </c>
      <c r="AE154" s="135" t="s">
        <v>116</v>
      </c>
      <c r="AF154" s="168"/>
      <c r="AG154" s="98" t="s">
        <v>365</v>
      </c>
      <c r="AH154" s="98"/>
      <c r="AI154" s="86" t="s">
        <v>897</v>
      </c>
      <c r="AJ154" s="101"/>
      <c r="AK154" s="91"/>
      <c r="AL154" s="100" t="s">
        <v>898</v>
      </c>
      <c r="AM154" s="86" t="s">
        <v>233</v>
      </c>
      <c r="AN154" s="86" t="s">
        <v>231</v>
      </c>
      <c r="AO154" s="143">
        <f t="shared" si="6"/>
        <v>0</v>
      </c>
      <c r="AP154" s="85" t="s">
        <v>899</v>
      </c>
      <c r="AQ154" s="100" t="s">
        <v>111</v>
      </c>
      <c r="AR154" s="97" t="s">
        <v>125</v>
      </c>
      <c r="AV154" s="99"/>
      <c r="AW154" s="159" t="s">
        <v>900</v>
      </c>
      <c r="AX154" s="102"/>
      <c r="AY154" s="157" t="s">
        <v>901</v>
      </c>
      <c r="AZ154" s="159"/>
      <c r="BF154" s="103">
        <v>46122</v>
      </c>
      <c r="BG154" s="46"/>
      <c r="BH154" s="46"/>
      <c r="BI154" s="46">
        <f t="shared" si="7"/>
        <v>0</v>
      </c>
      <c r="BJ154" s="46">
        <f t="shared" si="8"/>
        <v>0</v>
      </c>
    </row>
    <row r="155" spans="1:62" ht="120" customHeight="1" x14ac:dyDescent="0.2">
      <c r="A155" s="170" t="s">
        <v>180</v>
      </c>
      <c r="B155" s="132"/>
      <c r="C155" s="150">
        <v>0</v>
      </c>
      <c r="D155" s="150">
        <v>0</v>
      </c>
      <c r="E155" s="133">
        <v>737.1</v>
      </c>
      <c r="F155" s="134" t="s">
        <v>902</v>
      </c>
      <c r="G155" s="86" t="s">
        <v>903</v>
      </c>
      <c r="H155" s="86" t="s">
        <v>904</v>
      </c>
      <c r="I155" s="89"/>
      <c r="J155" s="90" t="s">
        <v>195</v>
      </c>
      <c r="K155" s="86"/>
      <c r="L155" s="86"/>
      <c r="M155" s="92" t="s">
        <v>138</v>
      </c>
      <c r="N155" s="86" t="s">
        <v>108</v>
      </c>
      <c r="O155" s="163" t="s">
        <v>905</v>
      </c>
      <c r="P155" s="163" t="s">
        <v>905</v>
      </c>
      <c r="Q155" s="91" t="s">
        <v>109</v>
      </c>
      <c r="R155" s="91" t="s">
        <v>206</v>
      </c>
      <c r="S155" s="91" t="s">
        <v>906</v>
      </c>
      <c r="T155" s="92">
        <v>10</v>
      </c>
      <c r="U155" s="93">
        <v>15</v>
      </c>
      <c r="V155" s="94">
        <v>46117</v>
      </c>
      <c r="W155" s="94">
        <v>46117</v>
      </c>
      <c r="X155" s="95">
        <v>9785171819279</v>
      </c>
      <c r="Y155" s="96">
        <v>64</v>
      </c>
      <c r="Z155" s="97">
        <v>0.315</v>
      </c>
      <c r="AA155" s="98" t="s">
        <v>463</v>
      </c>
      <c r="AB155" s="98" t="s">
        <v>159</v>
      </c>
      <c r="AC155" s="98" t="s">
        <v>464</v>
      </c>
      <c r="AD155" s="91" t="s">
        <v>110</v>
      </c>
      <c r="AE155" s="169" t="s">
        <v>196</v>
      </c>
      <c r="AF155" s="168"/>
      <c r="AG155" s="98" t="s">
        <v>491</v>
      </c>
      <c r="AH155" s="98"/>
      <c r="AI155" s="86" t="s">
        <v>907</v>
      </c>
      <c r="AJ155" s="101"/>
      <c r="AK155" s="91"/>
      <c r="AL155" s="100" t="s">
        <v>908</v>
      </c>
      <c r="AM155" s="86" t="s">
        <v>282</v>
      </c>
      <c r="AN155" s="86" t="s">
        <v>142</v>
      </c>
      <c r="AO155" s="143">
        <f t="shared" si="6"/>
        <v>0</v>
      </c>
      <c r="AP155" s="85" t="s">
        <v>909</v>
      </c>
      <c r="AQ155" s="100" t="s">
        <v>157</v>
      </c>
      <c r="AR155" s="97" t="s">
        <v>125</v>
      </c>
      <c r="AV155" s="99"/>
      <c r="AW155" s="159" t="s">
        <v>910</v>
      </c>
      <c r="AX155" s="102"/>
      <c r="AY155" s="157" t="s">
        <v>911</v>
      </c>
      <c r="AZ155" s="159"/>
      <c r="BF155" s="103">
        <v>46122</v>
      </c>
      <c r="BG155" s="46"/>
      <c r="BH155" s="46"/>
      <c r="BI155" s="46">
        <f t="shared" si="7"/>
        <v>0</v>
      </c>
      <c r="BJ155" s="46">
        <f t="shared" si="8"/>
        <v>0</v>
      </c>
    </row>
    <row r="156" spans="1:62" ht="120" customHeight="1" x14ac:dyDescent="0.2">
      <c r="A156" s="170" t="s">
        <v>180</v>
      </c>
      <c r="B156" s="132"/>
      <c r="C156" s="150">
        <v>0</v>
      </c>
      <c r="D156" s="150">
        <v>0</v>
      </c>
      <c r="E156" s="133">
        <v>516.6</v>
      </c>
      <c r="F156" s="134" t="s">
        <v>1491</v>
      </c>
      <c r="G156" s="86" t="s">
        <v>1492</v>
      </c>
      <c r="H156" s="86" t="s">
        <v>1493</v>
      </c>
      <c r="I156" s="89"/>
      <c r="J156" s="90" t="s">
        <v>195</v>
      </c>
      <c r="K156" s="86"/>
      <c r="L156" s="86"/>
      <c r="M156" s="92" t="s">
        <v>151</v>
      </c>
      <c r="N156" s="86" t="s">
        <v>108</v>
      </c>
      <c r="O156" s="163" t="s">
        <v>326</v>
      </c>
      <c r="P156" s="163" t="s">
        <v>326</v>
      </c>
      <c r="Q156" s="91" t="s">
        <v>109</v>
      </c>
      <c r="R156" s="91" t="s">
        <v>206</v>
      </c>
      <c r="S156" s="91" t="s">
        <v>1494</v>
      </c>
      <c r="T156" s="92">
        <v>10</v>
      </c>
      <c r="U156" s="93">
        <v>20</v>
      </c>
      <c r="V156" s="94">
        <v>46120</v>
      </c>
      <c r="W156" s="94">
        <v>46120</v>
      </c>
      <c r="X156" s="95">
        <v>9785171839895</v>
      </c>
      <c r="Y156" s="96">
        <v>224</v>
      </c>
      <c r="Z156" s="97">
        <v>0.191</v>
      </c>
      <c r="AA156" s="98" t="s">
        <v>256</v>
      </c>
      <c r="AB156" s="98" t="s">
        <v>192</v>
      </c>
      <c r="AC156" s="98" t="s">
        <v>257</v>
      </c>
      <c r="AD156" s="91" t="s">
        <v>110</v>
      </c>
      <c r="AE156" s="169" t="s">
        <v>196</v>
      </c>
      <c r="AF156" s="168"/>
      <c r="AG156" s="98" t="s">
        <v>641</v>
      </c>
      <c r="AH156" s="98"/>
      <c r="AI156" s="86" t="s">
        <v>1495</v>
      </c>
      <c r="AJ156" s="101"/>
      <c r="AK156" s="91"/>
      <c r="AL156" s="100" t="s">
        <v>1496</v>
      </c>
      <c r="AM156" s="86" t="s">
        <v>359</v>
      </c>
      <c r="AN156" s="86" t="s">
        <v>231</v>
      </c>
      <c r="AO156" s="143">
        <f t="shared" si="6"/>
        <v>0</v>
      </c>
      <c r="AP156" s="85" t="s">
        <v>1497</v>
      </c>
      <c r="AQ156" s="100" t="s">
        <v>157</v>
      </c>
      <c r="AR156" s="97" t="s">
        <v>125</v>
      </c>
      <c r="AV156" s="99"/>
      <c r="AW156" s="159" t="s">
        <v>1498</v>
      </c>
      <c r="AX156" s="102"/>
      <c r="AY156" s="157" t="s">
        <v>1499</v>
      </c>
      <c r="AZ156" s="159"/>
      <c r="BF156" s="103">
        <v>46125</v>
      </c>
      <c r="BG156" s="46"/>
      <c r="BH156" s="46"/>
      <c r="BI156" s="46">
        <f t="shared" si="7"/>
        <v>0</v>
      </c>
      <c r="BJ156" s="46">
        <f t="shared" si="8"/>
        <v>0</v>
      </c>
    </row>
    <row r="157" spans="1:62" ht="120" customHeight="1" x14ac:dyDescent="0.2">
      <c r="A157" s="170" t="s">
        <v>180</v>
      </c>
      <c r="B157" s="132"/>
      <c r="C157" s="150">
        <v>0</v>
      </c>
      <c r="D157" s="150">
        <v>0</v>
      </c>
      <c r="E157" s="133">
        <v>1461.6000000000001</v>
      </c>
      <c r="F157" s="134" t="s">
        <v>1500</v>
      </c>
      <c r="G157" s="86" t="s">
        <v>1501</v>
      </c>
      <c r="H157" s="86" t="s">
        <v>1502</v>
      </c>
      <c r="I157" s="89"/>
      <c r="J157" s="90">
        <v>2</v>
      </c>
      <c r="K157" s="86"/>
      <c r="L157" s="86"/>
      <c r="M157" s="92" t="s">
        <v>138</v>
      </c>
      <c r="N157" s="86" t="s">
        <v>108</v>
      </c>
      <c r="O157" s="163" t="s">
        <v>165</v>
      </c>
      <c r="P157" s="163" t="s">
        <v>166</v>
      </c>
      <c r="Q157" s="91" t="s">
        <v>109</v>
      </c>
      <c r="R157" s="91" t="s">
        <v>558</v>
      </c>
      <c r="S157" s="91" t="s">
        <v>1503</v>
      </c>
      <c r="T157" s="92">
        <v>10</v>
      </c>
      <c r="U157" s="93">
        <v>5</v>
      </c>
      <c r="V157" s="94">
        <v>44048</v>
      </c>
      <c r="W157" s="94">
        <v>46122</v>
      </c>
      <c r="X157" s="95">
        <v>9785171271961</v>
      </c>
      <c r="Y157" s="96">
        <v>352</v>
      </c>
      <c r="Z157" s="97">
        <v>0.75</v>
      </c>
      <c r="AA157" s="98" t="s">
        <v>175</v>
      </c>
      <c r="AB157" s="98" t="s">
        <v>159</v>
      </c>
      <c r="AC157" s="98" t="s">
        <v>176</v>
      </c>
      <c r="AD157" s="91" t="s">
        <v>110</v>
      </c>
      <c r="AE157" s="135" t="s">
        <v>116</v>
      </c>
      <c r="AF157" s="168"/>
      <c r="AG157" s="98" t="s">
        <v>374</v>
      </c>
      <c r="AH157" s="98"/>
      <c r="AI157" s="86" t="s">
        <v>1504</v>
      </c>
      <c r="AJ157" s="101" t="s">
        <v>162</v>
      </c>
      <c r="AK157" s="91"/>
      <c r="AL157" s="100" t="s">
        <v>1505</v>
      </c>
      <c r="AM157" s="86" t="s">
        <v>350</v>
      </c>
      <c r="AN157" s="86" t="s">
        <v>142</v>
      </c>
      <c r="AO157" s="143">
        <f t="shared" si="6"/>
        <v>0</v>
      </c>
      <c r="AP157" s="85" t="s">
        <v>1506</v>
      </c>
      <c r="AQ157" s="100" t="s">
        <v>143</v>
      </c>
      <c r="AR157" s="97" t="s">
        <v>125</v>
      </c>
      <c r="AV157" s="99"/>
      <c r="AW157" s="159" t="s">
        <v>1507</v>
      </c>
      <c r="AX157" s="102"/>
      <c r="AY157" s="157" t="s">
        <v>1508</v>
      </c>
      <c r="AZ157" s="159"/>
      <c r="BF157" s="103">
        <v>46125</v>
      </c>
      <c r="BG157" s="46"/>
      <c r="BH157" s="46"/>
      <c r="BI157" s="46">
        <f t="shared" si="7"/>
        <v>0</v>
      </c>
      <c r="BJ157" s="46">
        <f t="shared" si="8"/>
        <v>0</v>
      </c>
    </row>
    <row r="158" spans="1:62" ht="120" customHeight="1" x14ac:dyDescent="0.2">
      <c r="A158" s="170" t="s">
        <v>180</v>
      </c>
      <c r="B158" s="132"/>
      <c r="C158" s="150">
        <v>0</v>
      </c>
      <c r="D158" s="150">
        <v>0</v>
      </c>
      <c r="E158" s="133">
        <v>630</v>
      </c>
      <c r="F158" s="134" t="s">
        <v>1509</v>
      </c>
      <c r="G158" s="86" t="s">
        <v>1510</v>
      </c>
      <c r="H158" s="86" t="s">
        <v>1511</v>
      </c>
      <c r="I158" s="89"/>
      <c r="J158" s="90">
        <v>3</v>
      </c>
      <c r="K158" s="86"/>
      <c r="L158" s="86"/>
      <c r="M158" s="92" t="s">
        <v>138</v>
      </c>
      <c r="N158" s="86" t="s">
        <v>108</v>
      </c>
      <c r="O158" s="163" t="s">
        <v>534</v>
      </c>
      <c r="P158" s="163" t="s">
        <v>535</v>
      </c>
      <c r="Q158" s="91" t="s">
        <v>109</v>
      </c>
      <c r="R158" s="91" t="s">
        <v>206</v>
      </c>
      <c r="S158" s="91" t="s">
        <v>1512</v>
      </c>
      <c r="T158" s="92">
        <v>10</v>
      </c>
      <c r="U158" s="93">
        <v>6</v>
      </c>
      <c r="V158" s="94">
        <v>43935</v>
      </c>
      <c r="W158" s="94">
        <v>46121</v>
      </c>
      <c r="X158" s="95">
        <v>9785171226954</v>
      </c>
      <c r="Y158" s="96">
        <v>320</v>
      </c>
      <c r="Z158" s="97">
        <v>0.53700000000000003</v>
      </c>
      <c r="AA158" s="98" t="s">
        <v>175</v>
      </c>
      <c r="AB158" s="98" t="s">
        <v>136</v>
      </c>
      <c r="AC158" s="98" t="s">
        <v>176</v>
      </c>
      <c r="AD158" s="91" t="s">
        <v>110</v>
      </c>
      <c r="AE158" s="135" t="s">
        <v>116</v>
      </c>
      <c r="AF158" s="168"/>
      <c r="AG158" s="98" t="s">
        <v>431</v>
      </c>
      <c r="AH158" s="98"/>
      <c r="AI158" s="86" t="s">
        <v>1513</v>
      </c>
      <c r="AJ158" s="101" t="s">
        <v>149</v>
      </c>
      <c r="AK158" s="91"/>
      <c r="AL158" s="100" t="s">
        <v>1514</v>
      </c>
      <c r="AM158" s="86" t="s">
        <v>616</v>
      </c>
      <c r="AN158" s="86" t="s">
        <v>142</v>
      </c>
      <c r="AO158" s="143">
        <f t="shared" si="6"/>
        <v>0</v>
      </c>
      <c r="AP158" s="85" t="s">
        <v>1515</v>
      </c>
      <c r="AQ158" s="100" t="s">
        <v>147</v>
      </c>
      <c r="AR158" s="97" t="s">
        <v>125</v>
      </c>
      <c r="AV158" s="99"/>
      <c r="AW158" s="159" t="s">
        <v>1516</v>
      </c>
      <c r="AX158" s="102"/>
      <c r="AY158" s="157" t="s">
        <v>1517</v>
      </c>
      <c r="AZ158" s="159"/>
      <c r="BF158" s="103">
        <v>46125</v>
      </c>
      <c r="BG158" s="46"/>
      <c r="BH158" s="46"/>
      <c r="BI158" s="46">
        <f t="shared" si="7"/>
        <v>0</v>
      </c>
      <c r="BJ158" s="46">
        <f t="shared" si="8"/>
        <v>0</v>
      </c>
    </row>
    <row r="159" spans="1:62" ht="120" customHeight="1" x14ac:dyDescent="0.2">
      <c r="A159" s="170" t="s">
        <v>180</v>
      </c>
      <c r="B159" s="132"/>
      <c r="C159" s="150">
        <v>0</v>
      </c>
      <c r="D159" s="150">
        <v>0</v>
      </c>
      <c r="E159" s="133">
        <v>604.80000000000007</v>
      </c>
      <c r="F159" s="134" t="s">
        <v>1518</v>
      </c>
      <c r="G159" s="86" t="s">
        <v>1519</v>
      </c>
      <c r="H159" s="86" t="s">
        <v>1520</v>
      </c>
      <c r="I159" s="89"/>
      <c r="J159" s="90" t="s">
        <v>195</v>
      </c>
      <c r="K159" s="86"/>
      <c r="L159" s="86"/>
      <c r="M159" s="92" t="s">
        <v>151</v>
      </c>
      <c r="N159" s="86" t="s">
        <v>108</v>
      </c>
      <c r="O159" s="163" t="s">
        <v>208</v>
      </c>
      <c r="P159" s="163" t="s">
        <v>208</v>
      </c>
      <c r="Q159" s="91" t="s">
        <v>109</v>
      </c>
      <c r="R159" s="91" t="s">
        <v>206</v>
      </c>
      <c r="S159" s="91" t="s">
        <v>1521</v>
      </c>
      <c r="T159" s="92">
        <v>10</v>
      </c>
      <c r="U159" s="93">
        <v>10</v>
      </c>
      <c r="V159" s="94">
        <v>46121</v>
      </c>
      <c r="W159" s="94">
        <v>46121</v>
      </c>
      <c r="X159" s="95">
        <v>9785171838201</v>
      </c>
      <c r="Y159" s="96">
        <v>352</v>
      </c>
      <c r="Z159" s="97">
        <v>0.375</v>
      </c>
      <c r="AA159" s="98" t="s">
        <v>145</v>
      </c>
      <c r="AB159" s="98" t="s">
        <v>152</v>
      </c>
      <c r="AC159" s="98" t="s">
        <v>146</v>
      </c>
      <c r="AD159" s="91" t="s">
        <v>110</v>
      </c>
      <c r="AE159" s="169" t="s">
        <v>196</v>
      </c>
      <c r="AF159" s="168"/>
      <c r="AG159" s="98" t="s">
        <v>270</v>
      </c>
      <c r="AH159" s="98"/>
      <c r="AI159" s="86" t="s">
        <v>1522</v>
      </c>
      <c r="AJ159" s="101" t="s">
        <v>154</v>
      </c>
      <c r="AK159" s="91"/>
      <c r="AL159" s="100" t="s">
        <v>1523</v>
      </c>
      <c r="AM159" s="86" t="s">
        <v>158</v>
      </c>
      <c r="AN159" s="86" t="s">
        <v>153</v>
      </c>
      <c r="AO159" s="143">
        <f t="shared" si="6"/>
        <v>0</v>
      </c>
      <c r="AP159" s="85" t="s">
        <v>1524</v>
      </c>
      <c r="AQ159" s="100" t="s">
        <v>111</v>
      </c>
      <c r="AR159" s="97" t="s">
        <v>125</v>
      </c>
      <c r="AV159" s="99"/>
      <c r="AW159" s="159" t="s">
        <v>1525</v>
      </c>
      <c r="AX159" s="102" t="s">
        <v>1526</v>
      </c>
      <c r="AY159" s="157" t="s">
        <v>1527</v>
      </c>
      <c r="AZ159" s="159"/>
      <c r="BF159" s="103">
        <v>46125</v>
      </c>
      <c r="BG159" s="46"/>
      <c r="BH159" s="46"/>
      <c r="BI159" s="46">
        <f t="shared" si="7"/>
        <v>0</v>
      </c>
      <c r="BJ159" s="46">
        <f t="shared" si="8"/>
        <v>0</v>
      </c>
    </row>
    <row r="160" spans="1:62" ht="120" customHeight="1" x14ac:dyDescent="0.2">
      <c r="A160" s="170" t="s">
        <v>180</v>
      </c>
      <c r="B160" s="132"/>
      <c r="C160" s="150">
        <v>0</v>
      </c>
      <c r="D160" s="150">
        <v>0</v>
      </c>
      <c r="E160" s="133">
        <v>604.80000000000007</v>
      </c>
      <c r="F160" s="134" t="s">
        <v>3187</v>
      </c>
      <c r="G160" s="86" t="s">
        <v>3188</v>
      </c>
      <c r="H160" s="86" t="s">
        <v>3189</v>
      </c>
      <c r="I160" s="89"/>
      <c r="J160" s="90" t="s">
        <v>198</v>
      </c>
      <c r="K160" s="86"/>
      <c r="L160" s="86"/>
      <c r="M160" s="92" t="s">
        <v>151</v>
      </c>
      <c r="N160" s="86" t="s">
        <v>108</v>
      </c>
      <c r="O160" s="163" t="s">
        <v>208</v>
      </c>
      <c r="P160" s="163" t="s">
        <v>208</v>
      </c>
      <c r="Q160" s="91" t="s">
        <v>109</v>
      </c>
      <c r="R160" s="91" t="s">
        <v>206</v>
      </c>
      <c r="S160" s="91" t="s">
        <v>3190</v>
      </c>
      <c r="T160" s="92">
        <v>10</v>
      </c>
      <c r="U160" s="93">
        <v>10</v>
      </c>
      <c r="V160" s="94">
        <v>46125</v>
      </c>
      <c r="W160" s="94">
        <v>46125</v>
      </c>
      <c r="X160" s="95">
        <v>9785171818166</v>
      </c>
      <c r="Y160" s="96">
        <v>352</v>
      </c>
      <c r="Z160" s="97">
        <v>0.28399999999999997</v>
      </c>
      <c r="AA160" s="98" t="s">
        <v>145</v>
      </c>
      <c r="AB160" s="98" t="s">
        <v>152</v>
      </c>
      <c r="AC160" s="98" t="s">
        <v>146</v>
      </c>
      <c r="AD160" s="91">
        <v>3</v>
      </c>
      <c r="AE160" s="169" t="s">
        <v>196</v>
      </c>
      <c r="AF160" s="168"/>
      <c r="AG160" s="98" t="s">
        <v>3191</v>
      </c>
      <c r="AH160" s="98"/>
      <c r="AI160" s="86" t="s">
        <v>3192</v>
      </c>
      <c r="AJ160" s="101" t="s">
        <v>111</v>
      </c>
      <c r="AK160" s="91"/>
      <c r="AL160" s="100" t="s">
        <v>3193</v>
      </c>
      <c r="AM160" s="86" t="s">
        <v>158</v>
      </c>
      <c r="AN160" s="86" t="s">
        <v>153</v>
      </c>
      <c r="AO160" s="143">
        <f t="shared" si="6"/>
        <v>0</v>
      </c>
      <c r="AP160" s="85" t="s">
        <v>3194</v>
      </c>
      <c r="AQ160" s="100" t="s">
        <v>111</v>
      </c>
      <c r="AR160" s="97" t="s">
        <v>125</v>
      </c>
      <c r="AV160" s="99"/>
      <c r="AW160" s="159" t="s">
        <v>3195</v>
      </c>
      <c r="AX160" s="102" t="s">
        <v>3196</v>
      </c>
      <c r="AY160" s="157" t="s">
        <v>3197</v>
      </c>
      <c r="AZ160" s="159"/>
      <c r="BF160" s="103">
        <v>46128</v>
      </c>
      <c r="BG160" s="46"/>
      <c r="BH160" s="46"/>
      <c r="BI160" s="46">
        <f t="shared" si="7"/>
        <v>0</v>
      </c>
      <c r="BJ160" s="46">
        <f t="shared" si="8"/>
        <v>0</v>
      </c>
    </row>
    <row r="161" spans="1:62" ht="120" customHeight="1" x14ac:dyDescent="0.2">
      <c r="A161" s="170" t="s">
        <v>180</v>
      </c>
      <c r="B161" s="132"/>
      <c r="C161" s="150">
        <v>0</v>
      </c>
      <c r="D161" s="150">
        <v>0</v>
      </c>
      <c r="E161" s="133">
        <v>280.35000000000002</v>
      </c>
      <c r="F161" s="134" t="s">
        <v>2178</v>
      </c>
      <c r="G161" s="86" t="s">
        <v>2179</v>
      </c>
      <c r="H161" s="86" t="s">
        <v>496</v>
      </c>
      <c r="I161" s="89"/>
      <c r="J161" s="90" t="s">
        <v>195</v>
      </c>
      <c r="K161" s="86"/>
      <c r="L161" s="86"/>
      <c r="M161" s="92" t="s">
        <v>133</v>
      </c>
      <c r="N161" s="86" t="s">
        <v>108</v>
      </c>
      <c r="O161" s="163" t="s">
        <v>209</v>
      </c>
      <c r="P161" s="163" t="s">
        <v>320</v>
      </c>
      <c r="Q161" s="91" t="s">
        <v>109</v>
      </c>
      <c r="R161" s="91" t="s">
        <v>206</v>
      </c>
      <c r="S161" s="91" t="s">
        <v>2180</v>
      </c>
      <c r="T161" s="92">
        <v>22</v>
      </c>
      <c r="U161" s="93">
        <v>30</v>
      </c>
      <c r="V161" s="94">
        <v>46123</v>
      </c>
      <c r="W161" s="94">
        <v>46123</v>
      </c>
      <c r="X161" s="95">
        <v>9785171828981</v>
      </c>
      <c r="Y161" s="96">
        <v>128</v>
      </c>
      <c r="Z161" s="97">
        <v>0.20399999999999999</v>
      </c>
      <c r="AA161" s="98" t="s">
        <v>134</v>
      </c>
      <c r="AB161" s="98" t="s">
        <v>159</v>
      </c>
      <c r="AC161" s="98" t="s">
        <v>135</v>
      </c>
      <c r="AD161" s="91">
        <v>3</v>
      </c>
      <c r="AE161" s="169" t="s">
        <v>196</v>
      </c>
      <c r="AF161" s="168"/>
      <c r="AG161" s="98" t="s">
        <v>416</v>
      </c>
      <c r="AH161" s="98"/>
      <c r="AI161" s="86" t="s">
        <v>497</v>
      </c>
      <c r="AJ161" s="101"/>
      <c r="AK161" s="91"/>
      <c r="AL161" s="100" t="s">
        <v>2181</v>
      </c>
      <c r="AM161" s="86" t="s">
        <v>575</v>
      </c>
      <c r="AN161" s="86" t="s">
        <v>231</v>
      </c>
      <c r="AO161" s="143">
        <f t="shared" si="6"/>
        <v>0</v>
      </c>
      <c r="AP161" s="85" t="s">
        <v>2182</v>
      </c>
      <c r="AQ161" s="100" t="s">
        <v>157</v>
      </c>
      <c r="AR161" s="97" t="s">
        <v>125</v>
      </c>
      <c r="AV161" s="99"/>
      <c r="AW161" s="159" t="s">
        <v>2183</v>
      </c>
      <c r="AX161" s="102"/>
      <c r="AY161" s="157" t="s">
        <v>2184</v>
      </c>
      <c r="AZ161" s="159"/>
      <c r="BF161" s="103">
        <v>46126</v>
      </c>
      <c r="BG161" s="46"/>
      <c r="BH161" s="46"/>
      <c r="BI161" s="46">
        <f t="shared" si="7"/>
        <v>0</v>
      </c>
      <c r="BJ161" s="46">
        <f t="shared" si="8"/>
        <v>0</v>
      </c>
    </row>
    <row r="162" spans="1:62" ht="120" customHeight="1" x14ac:dyDescent="0.2">
      <c r="A162" s="170" t="s">
        <v>180</v>
      </c>
      <c r="B162" s="132"/>
      <c r="C162" s="150">
        <v>0</v>
      </c>
      <c r="D162" s="150">
        <v>0</v>
      </c>
      <c r="E162" s="133">
        <v>289.8</v>
      </c>
      <c r="F162" s="134" t="s">
        <v>912</v>
      </c>
      <c r="G162" s="86" t="s">
        <v>913</v>
      </c>
      <c r="H162" s="86" t="s">
        <v>496</v>
      </c>
      <c r="I162" s="89"/>
      <c r="J162" s="90">
        <v>9</v>
      </c>
      <c r="K162" s="86"/>
      <c r="L162" s="86"/>
      <c r="M162" s="92" t="s">
        <v>133</v>
      </c>
      <c r="N162" s="86" t="s">
        <v>108</v>
      </c>
      <c r="O162" s="163" t="s">
        <v>209</v>
      </c>
      <c r="P162" s="163" t="s">
        <v>320</v>
      </c>
      <c r="Q162" s="91" t="s">
        <v>109</v>
      </c>
      <c r="R162" s="91" t="s">
        <v>206</v>
      </c>
      <c r="S162" s="91" t="s">
        <v>914</v>
      </c>
      <c r="T162" s="92">
        <v>22</v>
      </c>
      <c r="U162" s="93">
        <v>20</v>
      </c>
      <c r="V162" s="94">
        <v>44418</v>
      </c>
      <c r="W162" s="94">
        <v>46120</v>
      </c>
      <c r="X162" s="95">
        <v>9785171369378</v>
      </c>
      <c r="Y162" s="96">
        <v>128</v>
      </c>
      <c r="Z162" s="97">
        <v>0.20300000000000001</v>
      </c>
      <c r="AA162" s="98" t="s">
        <v>134</v>
      </c>
      <c r="AB162" s="98" t="s">
        <v>159</v>
      </c>
      <c r="AC162" s="98" t="s">
        <v>135</v>
      </c>
      <c r="AD162" s="91">
        <v>3</v>
      </c>
      <c r="AE162" s="135" t="s">
        <v>116</v>
      </c>
      <c r="AF162" s="168"/>
      <c r="AG162" s="98" t="s">
        <v>416</v>
      </c>
      <c r="AH162" s="98"/>
      <c r="AI162" s="86" t="s">
        <v>497</v>
      </c>
      <c r="AJ162" s="101"/>
      <c r="AK162" s="91"/>
      <c r="AL162" s="100" t="s">
        <v>915</v>
      </c>
      <c r="AM162" s="86" t="s">
        <v>575</v>
      </c>
      <c r="AN162" s="86" t="s">
        <v>231</v>
      </c>
      <c r="AO162" s="143">
        <f t="shared" si="6"/>
        <v>0</v>
      </c>
      <c r="AP162" s="85" t="s">
        <v>916</v>
      </c>
      <c r="AQ162" s="100" t="s">
        <v>157</v>
      </c>
      <c r="AR162" s="97" t="s">
        <v>125</v>
      </c>
      <c r="AV162" s="99"/>
      <c r="AW162" s="159" t="s">
        <v>917</v>
      </c>
      <c r="AX162" s="102" t="s">
        <v>918</v>
      </c>
      <c r="AY162" s="157" t="s">
        <v>919</v>
      </c>
      <c r="AZ162" s="159"/>
      <c r="BF162" s="103">
        <v>46122</v>
      </c>
      <c r="BG162" s="46"/>
      <c r="BH162" s="46"/>
      <c r="BI162" s="46">
        <f t="shared" si="7"/>
        <v>0</v>
      </c>
      <c r="BJ162" s="46">
        <f t="shared" si="8"/>
        <v>0</v>
      </c>
    </row>
    <row r="163" spans="1:62" ht="120" customHeight="1" x14ac:dyDescent="0.2">
      <c r="A163" s="170" t="s">
        <v>180</v>
      </c>
      <c r="B163" s="132"/>
      <c r="C163" s="150">
        <v>0</v>
      </c>
      <c r="D163" s="150">
        <v>0</v>
      </c>
      <c r="E163" s="133">
        <v>1209.6000000000001</v>
      </c>
      <c r="F163" s="134" t="s">
        <v>1528</v>
      </c>
      <c r="G163" s="86" t="s">
        <v>633</v>
      </c>
      <c r="H163" s="86" t="s">
        <v>634</v>
      </c>
      <c r="I163" s="89"/>
      <c r="J163" s="90">
        <v>3</v>
      </c>
      <c r="K163" s="86"/>
      <c r="L163" s="86"/>
      <c r="M163" s="92" t="s">
        <v>151</v>
      </c>
      <c r="N163" s="86" t="s">
        <v>108</v>
      </c>
      <c r="O163" s="163" t="s">
        <v>216</v>
      </c>
      <c r="P163" s="163" t="s">
        <v>216</v>
      </c>
      <c r="Q163" s="91" t="s">
        <v>109</v>
      </c>
      <c r="R163" s="91" t="s">
        <v>206</v>
      </c>
      <c r="S163" s="91" t="s">
        <v>1529</v>
      </c>
      <c r="T163" s="92">
        <v>10</v>
      </c>
      <c r="U163" s="93">
        <v>10</v>
      </c>
      <c r="V163" s="94">
        <v>44407</v>
      </c>
      <c r="W163" s="94">
        <v>46122</v>
      </c>
      <c r="X163" s="95">
        <v>9785171366223</v>
      </c>
      <c r="Y163" s="96">
        <v>512</v>
      </c>
      <c r="Z163" s="97">
        <v>0.57599999999999996</v>
      </c>
      <c r="AA163" s="98" t="s">
        <v>134</v>
      </c>
      <c r="AB163" s="98" t="s">
        <v>164</v>
      </c>
      <c r="AC163" s="98" t="s">
        <v>135</v>
      </c>
      <c r="AD163" s="91" t="s">
        <v>110</v>
      </c>
      <c r="AE163" s="135" t="s">
        <v>116</v>
      </c>
      <c r="AF163" s="168"/>
      <c r="AG163" s="98" t="s">
        <v>635</v>
      </c>
      <c r="AH163" s="98"/>
      <c r="AI163" s="86" t="s">
        <v>636</v>
      </c>
      <c r="AJ163" s="101"/>
      <c r="AK163" s="91" t="s">
        <v>1530</v>
      </c>
      <c r="AL163" s="100" t="s">
        <v>1531</v>
      </c>
      <c r="AM163" s="86" t="s">
        <v>265</v>
      </c>
      <c r="AN163" s="86" t="s">
        <v>153</v>
      </c>
      <c r="AO163" s="143">
        <f t="shared" si="6"/>
        <v>0</v>
      </c>
      <c r="AP163" s="85" t="s">
        <v>1532</v>
      </c>
      <c r="AQ163" s="100" t="s">
        <v>111</v>
      </c>
      <c r="AR163" s="97" t="s">
        <v>125</v>
      </c>
      <c r="AV163" s="99"/>
      <c r="AW163" s="159" t="s">
        <v>1533</v>
      </c>
      <c r="AX163" s="102" t="s">
        <v>1534</v>
      </c>
      <c r="AY163" s="157" t="s">
        <v>1535</v>
      </c>
      <c r="AZ163" s="159"/>
      <c r="BF163" s="103">
        <v>46125</v>
      </c>
      <c r="BG163" s="46"/>
      <c r="BH163" s="46"/>
      <c r="BI163" s="46">
        <f t="shared" si="7"/>
        <v>0</v>
      </c>
      <c r="BJ163" s="46">
        <f t="shared" si="8"/>
        <v>0</v>
      </c>
    </row>
    <row r="164" spans="1:62" ht="120" customHeight="1" x14ac:dyDescent="0.2">
      <c r="A164" s="170" t="s">
        <v>180</v>
      </c>
      <c r="B164" s="132"/>
      <c r="C164" s="150">
        <v>0</v>
      </c>
      <c r="D164" s="150">
        <v>0</v>
      </c>
      <c r="E164" s="133">
        <v>1367.1000000000001</v>
      </c>
      <c r="F164" s="134" t="s">
        <v>2672</v>
      </c>
      <c r="G164" s="86" t="s">
        <v>371</v>
      </c>
      <c r="H164" s="86" t="s">
        <v>381</v>
      </c>
      <c r="I164" s="89"/>
      <c r="J164" s="90">
        <v>2</v>
      </c>
      <c r="K164" s="86"/>
      <c r="L164" s="86"/>
      <c r="M164" s="92" t="s">
        <v>151</v>
      </c>
      <c r="N164" s="86" t="s">
        <v>108</v>
      </c>
      <c r="O164" s="163" t="s">
        <v>216</v>
      </c>
      <c r="P164" s="163" t="s">
        <v>216</v>
      </c>
      <c r="Q164" s="91" t="s">
        <v>109</v>
      </c>
      <c r="R164" s="91" t="s">
        <v>206</v>
      </c>
      <c r="S164" s="91" t="s">
        <v>2673</v>
      </c>
      <c r="T164" s="92">
        <v>10</v>
      </c>
      <c r="U164" s="93">
        <v>10</v>
      </c>
      <c r="V164" s="94">
        <v>43410</v>
      </c>
      <c r="W164" s="94">
        <v>46122</v>
      </c>
      <c r="X164" s="95">
        <v>9785171110840</v>
      </c>
      <c r="Y164" s="96">
        <v>384</v>
      </c>
      <c r="Z164" s="97">
        <v>0.46200000000000002</v>
      </c>
      <c r="AA164" s="98" t="s">
        <v>134</v>
      </c>
      <c r="AB164" s="98" t="s">
        <v>164</v>
      </c>
      <c r="AC164" s="98" t="s">
        <v>135</v>
      </c>
      <c r="AD164" s="91" t="s">
        <v>110</v>
      </c>
      <c r="AE164" s="135" t="s">
        <v>116</v>
      </c>
      <c r="AF164" s="168"/>
      <c r="AG164" s="98" t="s">
        <v>253</v>
      </c>
      <c r="AH164" s="98"/>
      <c r="AI164" s="86" t="s">
        <v>382</v>
      </c>
      <c r="AJ164" s="101"/>
      <c r="AK164" s="91" t="s">
        <v>593</v>
      </c>
      <c r="AL164" s="100" t="s">
        <v>2674</v>
      </c>
      <c r="AM164" s="86" t="s">
        <v>267</v>
      </c>
      <c r="AN164" s="86" t="s">
        <v>153</v>
      </c>
      <c r="AO164" s="143">
        <f t="shared" si="6"/>
        <v>0</v>
      </c>
      <c r="AP164" s="85" t="s">
        <v>2675</v>
      </c>
      <c r="AQ164" s="100" t="s">
        <v>154</v>
      </c>
      <c r="AR164" s="97" t="s">
        <v>125</v>
      </c>
      <c r="AV164" s="99"/>
      <c r="AW164" s="159" t="s">
        <v>2676</v>
      </c>
      <c r="AX164" s="102" t="s">
        <v>2677</v>
      </c>
      <c r="AY164" s="157" t="s">
        <v>594</v>
      </c>
      <c r="AZ164" s="159"/>
      <c r="BF164" s="103">
        <v>46127</v>
      </c>
      <c r="BG164" s="46"/>
      <c r="BH164" s="46"/>
      <c r="BI164" s="46">
        <f t="shared" si="7"/>
        <v>0</v>
      </c>
      <c r="BJ164" s="46">
        <f t="shared" si="8"/>
        <v>0</v>
      </c>
    </row>
    <row r="165" spans="1:62" ht="120" customHeight="1" x14ac:dyDescent="0.2">
      <c r="A165" s="170" t="s">
        <v>180</v>
      </c>
      <c r="B165" s="132"/>
      <c r="C165" s="150">
        <v>0</v>
      </c>
      <c r="D165" s="150">
        <v>0</v>
      </c>
      <c r="E165" s="133">
        <v>875.7</v>
      </c>
      <c r="F165" s="134" t="s">
        <v>2185</v>
      </c>
      <c r="G165" s="86" t="s">
        <v>371</v>
      </c>
      <c r="H165" s="86" t="s">
        <v>381</v>
      </c>
      <c r="I165" s="89"/>
      <c r="J165" s="90">
        <v>3</v>
      </c>
      <c r="K165" s="86"/>
      <c r="L165" s="86"/>
      <c r="M165" s="92" t="s">
        <v>151</v>
      </c>
      <c r="N165" s="86" t="s">
        <v>108</v>
      </c>
      <c r="O165" s="163" t="s">
        <v>216</v>
      </c>
      <c r="P165" s="163" t="s">
        <v>216</v>
      </c>
      <c r="Q165" s="91" t="s">
        <v>109</v>
      </c>
      <c r="R165" s="91" t="s">
        <v>206</v>
      </c>
      <c r="S165" s="91" t="s">
        <v>2186</v>
      </c>
      <c r="T165" s="92">
        <v>10</v>
      </c>
      <c r="U165" s="93">
        <v>12</v>
      </c>
      <c r="V165" s="94">
        <v>41603</v>
      </c>
      <c r="W165" s="94">
        <v>46122</v>
      </c>
      <c r="X165" s="95">
        <v>9785170794584</v>
      </c>
      <c r="Y165" s="96">
        <v>384</v>
      </c>
      <c r="Z165" s="97">
        <v>0.46</v>
      </c>
      <c r="AA165" s="98" t="s">
        <v>331</v>
      </c>
      <c r="AB165" s="98" t="s">
        <v>164</v>
      </c>
      <c r="AC165" s="98" t="s">
        <v>135</v>
      </c>
      <c r="AD165" s="91" t="s">
        <v>110</v>
      </c>
      <c r="AE165" s="135" t="s">
        <v>116</v>
      </c>
      <c r="AF165" s="168"/>
      <c r="AG165" s="98" t="s">
        <v>253</v>
      </c>
      <c r="AH165" s="98"/>
      <c r="AI165" s="86" t="s">
        <v>382</v>
      </c>
      <c r="AJ165" s="101"/>
      <c r="AK165" s="91"/>
      <c r="AL165" s="100" t="s">
        <v>2187</v>
      </c>
      <c r="AM165" s="86" t="s">
        <v>267</v>
      </c>
      <c r="AN165" s="86" t="s">
        <v>153</v>
      </c>
      <c r="AO165" s="143">
        <f t="shared" si="6"/>
        <v>0</v>
      </c>
      <c r="AP165" s="85" t="s">
        <v>2188</v>
      </c>
      <c r="AQ165" s="100" t="s">
        <v>154</v>
      </c>
      <c r="AR165" s="97" t="s">
        <v>125</v>
      </c>
      <c r="AV165" s="99"/>
      <c r="AW165" s="159" t="s">
        <v>2189</v>
      </c>
      <c r="AX165" s="102" t="s">
        <v>2190</v>
      </c>
      <c r="AY165" s="157" t="s">
        <v>2191</v>
      </c>
      <c r="AZ165" s="159"/>
      <c r="BF165" s="103">
        <v>46126</v>
      </c>
      <c r="BG165" s="46"/>
      <c r="BH165" s="46"/>
      <c r="BI165" s="46">
        <f t="shared" si="7"/>
        <v>0</v>
      </c>
      <c r="BJ165" s="46">
        <f t="shared" si="8"/>
        <v>0</v>
      </c>
    </row>
    <row r="166" spans="1:62" ht="120" customHeight="1" x14ac:dyDescent="0.2">
      <c r="A166" s="170" t="s">
        <v>180</v>
      </c>
      <c r="B166" s="132"/>
      <c r="C166" s="150">
        <v>0</v>
      </c>
      <c r="D166" s="150">
        <v>0</v>
      </c>
      <c r="E166" s="133">
        <v>957.6</v>
      </c>
      <c r="F166" s="134" t="s">
        <v>2678</v>
      </c>
      <c r="G166" s="86" t="s">
        <v>2679</v>
      </c>
      <c r="H166" s="86" t="s">
        <v>2680</v>
      </c>
      <c r="I166" s="89"/>
      <c r="J166" s="90" t="s">
        <v>195</v>
      </c>
      <c r="K166" s="86"/>
      <c r="L166" s="86"/>
      <c r="M166" s="92" t="s">
        <v>151</v>
      </c>
      <c r="N166" s="86" t="s">
        <v>108</v>
      </c>
      <c r="O166" s="163" t="s">
        <v>251</v>
      </c>
      <c r="P166" s="163" t="s">
        <v>251</v>
      </c>
      <c r="Q166" s="91" t="s">
        <v>109</v>
      </c>
      <c r="R166" s="91" t="s">
        <v>206</v>
      </c>
      <c r="S166" s="91" t="s">
        <v>2681</v>
      </c>
      <c r="T166" s="92">
        <v>10</v>
      </c>
      <c r="U166" s="93">
        <v>8</v>
      </c>
      <c r="V166" s="94">
        <v>46124</v>
      </c>
      <c r="W166" s="94">
        <v>46124</v>
      </c>
      <c r="X166" s="95">
        <v>9785171802127</v>
      </c>
      <c r="Y166" s="96">
        <v>288</v>
      </c>
      <c r="Z166" s="97">
        <v>0.34799999999999998</v>
      </c>
      <c r="AA166" s="98" t="s">
        <v>145</v>
      </c>
      <c r="AB166" s="98" t="s">
        <v>136</v>
      </c>
      <c r="AC166" s="98" t="s">
        <v>146</v>
      </c>
      <c r="AD166" s="91" t="s">
        <v>110</v>
      </c>
      <c r="AE166" s="169" t="s">
        <v>196</v>
      </c>
      <c r="AF166" s="168"/>
      <c r="AG166" s="98" t="s">
        <v>455</v>
      </c>
      <c r="AH166" s="98"/>
      <c r="AI166" s="86" t="s">
        <v>2682</v>
      </c>
      <c r="AJ166" s="101"/>
      <c r="AK166" s="91" t="s">
        <v>2683</v>
      </c>
      <c r="AL166" s="100" t="s">
        <v>2684</v>
      </c>
      <c r="AM166" s="86" t="s">
        <v>158</v>
      </c>
      <c r="AN166" s="86" t="s">
        <v>153</v>
      </c>
      <c r="AO166" s="143">
        <f t="shared" si="6"/>
        <v>0</v>
      </c>
      <c r="AP166" s="85" t="s">
        <v>2685</v>
      </c>
      <c r="AQ166" s="100" t="s">
        <v>111</v>
      </c>
      <c r="AR166" s="97" t="s">
        <v>125</v>
      </c>
      <c r="AV166" s="99"/>
      <c r="AW166" s="159" t="s">
        <v>2686</v>
      </c>
      <c r="AX166" s="102" t="s">
        <v>2687</v>
      </c>
      <c r="AY166" s="157" t="s">
        <v>2688</v>
      </c>
      <c r="AZ166" s="159"/>
      <c r="BF166" s="103">
        <v>46127</v>
      </c>
      <c r="BG166" s="46"/>
      <c r="BH166" s="46"/>
      <c r="BI166" s="46">
        <f t="shared" si="7"/>
        <v>0</v>
      </c>
      <c r="BJ166" s="46">
        <f t="shared" si="8"/>
        <v>0</v>
      </c>
    </row>
    <row r="167" spans="1:62" ht="120" customHeight="1" x14ac:dyDescent="0.2">
      <c r="A167" s="170" t="s">
        <v>180</v>
      </c>
      <c r="B167" s="132"/>
      <c r="C167" s="150">
        <v>0</v>
      </c>
      <c r="D167" s="150">
        <v>0</v>
      </c>
      <c r="E167" s="133">
        <v>875.7</v>
      </c>
      <c r="F167" s="134" t="s">
        <v>1536</v>
      </c>
      <c r="G167" s="86" t="s">
        <v>1537</v>
      </c>
      <c r="H167" s="86" t="s">
        <v>1538</v>
      </c>
      <c r="I167" s="89"/>
      <c r="J167" s="90" t="s">
        <v>195</v>
      </c>
      <c r="K167" s="86"/>
      <c r="L167" s="86"/>
      <c r="M167" s="92" t="s">
        <v>151</v>
      </c>
      <c r="N167" s="86" t="s">
        <v>108</v>
      </c>
      <c r="O167" s="163" t="s">
        <v>216</v>
      </c>
      <c r="P167" s="163" t="s">
        <v>216</v>
      </c>
      <c r="Q167" s="91" t="s">
        <v>109</v>
      </c>
      <c r="R167" s="91" t="s">
        <v>206</v>
      </c>
      <c r="S167" s="91" t="s">
        <v>1539</v>
      </c>
      <c r="T167" s="92">
        <v>10</v>
      </c>
      <c r="U167" s="93">
        <v>10</v>
      </c>
      <c r="V167" s="94">
        <v>46121</v>
      </c>
      <c r="W167" s="94">
        <v>46121</v>
      </c>
      <c r="X167" s="95">
        <v>9785171648404</v>
      </c>
      <c r="Y167" s="96">
        <v>384</v>
      </c>
      <c r="Z167" s="97">
        <v>0.38</v>
      </c>
      <c r="AA167" s="98" t="s">
        <v>145</v>
      </c>
      <c r="AB167" s="98" t="s">
        <v>160</v>
      </c>
      <c r="AC167" s="98" t="s">
        <v>146</v>
      </c>
      <c r="AD167" s="91" t="s">
        <v>110</v>
      </c>
      <c r="AE167" s="169" t="s">
        <v>196</v>
      </c>
      <c r="AF167" s="168"/>
      <c r="AG167" s="98" t="s">
        <v>875</v>
      </c>
      <c r="AH167" s="98"/>
      <c r="AI167" s="86" t="s">
        <v>1540</v>
      </c>
      <c r="AJ167" s="101"/>
      <c r="AK167" s="91" t="s">
        <v>1541</v>
      </c>
      <c r="AL167" s="100" t="s">
        <v>1542</v>
      </c>
      <c r="AM167" s="86" t="s">
        <v>172</v>
      </c>
      <c r="AN167" s="86" t="s">
        <v>153</v>
      </c>
      <c r="AO167" s="143">
        <f t="shared" si="6"/>
        <v>0</v>
      </c>
      <c r="AP167" s="85" t="s">
        <v>1543</v>
      </c>
      <c r="AQ167" s="100" t="s">
        <v>154</v>
      </c>
      <c r="AR167" s="97" t="s">
        <v>125</v>
      </c>
      <c r="AV167" s="99"/>
      <c r="AW167" s="159" t="s">
        <v>1544</v>
      </c>
      <c r="AX167" s="102" t="s">
        <v>1545</v>
      </c>
      <c r="AY167" s="157" t="s">
        <v>1546</v>
      </c>
      <c r="AZ167" s="159"/>
      <c r="BF167" s="103">
        <v>46125</v>
      </c>
      <c r="BG167" s="46"/>
      <c r="BH167" s="46"/>
      <c r="BI167" s="46">
        <f t="shared" si="7"/>
        <v>0</v>
      </c>
      <c r="BJ167" s="46">
        <f t="shared" si="8"/>
        <v>0</v>
      </c>
    </row>
    <row r="168" spans="1:62" ht="120" customHeight="1" x14ac:dyDescent="0.2">
      <c r="A168" s="170" t="s">
        <v>180</v>
      </c>
      <c r="B168" s="132"/>
      <c r="C168" s="150">
        <v>0</v>
      </c>
      <c r="D168" s="150">
        <v>0</v>
      </c>
      <c r="E168" s="133">
        <v>825.30000000000007</v>
      </c>
      <c r="F168" s="134" t="s">
        <v>920</v>
      </c>
      <c r="G168" s="86" t="s">
        <v>921</v>
      </c>
      <c r="H168" s="86" t="s">
        <v>637</v>
      </c>
      <c r="I168" s="89"/>
      <c r="J168" s="90" t="s">
        <v>198</v>
      </c>
      <c r="K168" s="86"/>
      <c r="L168" s="86"/>
      <c r="M168" s="92" t="s">
        <v>151</v>
      </c>
      <c r="N168" s="86" t="s">
        <v>108</v>
      </c>
      <c r="O168" s="163" t="s">
        <v>216</v>
      </c>
      <c r="P168" s="163" t="s">
        <v>216</v>
      </c>
      <c r="Q168" s="91" t="s">
        <v>109</v>
      </c>
      <c r="R168" s="91" t="s">
        <v>206</v>
      </c>
      <c r="S168" s="91" t="s">
        <v>922</v>
      </c>
      <c r="T168" s="92">
        <v>22</v>
      </c>
      <c r="U168" s="93">
        <v>10</v>
      </c>
      <c r="V168" s="94">
        <v>46115</v>
      </c>
      <c r="W168" s="94">
        <v>46115</v>
      </c>
      <c r="X168" s="95">
        <v>9785171847944</v>
      </c>
      <c r="Y168" s="96">
        <v>704</v>
      </c>
      <c r="Z168" s="97">
        <v>0.50800000000000001</v>
      </c>
      <c r="AA168" s="98" t="s">
        <v>145</v>
      </c>
      <c r="AB168" s="98" t="s">
        <v>183</v>
      </c>
      <c r="AC168" s="98" t="s">
        <v>146</v>
      </c>
      <c r="AD168" s="91" t="s">
        <v>110</v>
      </c>
      <c r="AE168" s="169" t="s">
        <v>196</v>
      </c>
      <c r="AF168" s="168"/>
      <c r="AG168" s="98" t="s">
        <v>253</v>
      </c>
      <c r="AH168" s="98"/>
      <c r="AI168" s="86" t="s">
        <v>638</v>
      </c>
      <c r="AJ168" s="101"/>
      <c r="AK168" s="91" t="s">
        <v>923</v>
      </c>
      <c r="AL168" s="100" t="s">
        <v>924</v>
      </c>
      <c r="AM168" s="86" t="s">
        <v>267</v>
      </c>
      <c r="AN168" s="86" t="s">
        <v>153</v>
      </c>
      <c r="AO168" s="143">
        <f t="shared" si="6"/>
        <v>0</v>
      </c>
      <c r="AP168" s="85" t="s">
        <v>925</v>
      </c>
      <c r="AQ168" s="100" t="s">
        <v>154</v>
      </c>
      <c r="AR168" s="97" t="s">
        <v>125</v>
      </c>
      <c r="AV168" s="99"/>
      <c r="AW168" s="159" t="s">
        <v>926</v>
      </c>
      <c r="AX168" s="102" t="s">
        <v>927</v>
      </c>
      <c r="AY168" s="157" t="s">
        <v>928</v>
      </c>
      <c r="AZ168" s="159"/>
      <c r="BF168" s="103">
        <v>46122</v>
      </c>
      <c r="BG168" s="46"/>
      <c r="BH168" s="46"/>
      <c r="BI168" s="46">
        <f t="shared" si="7"/>
        <v>0</v>
      </c>
      <c r="BJ168" s="46">
        <f t="shared" si="8"/>
        <v>0</v>
      </c>
    </row>
    <row r="169" spans="1:62" ht="120" customHeight="1" x14ac:dyDescent="0.2">
      <c r="A169" s="170" t="s">
        <v>180</v>
      </c>
      <c r="B169" s="132"/>
      <c r="C169" s="150">
        <v>0</v>
      </c>
      <c r="D169" s="150">
        <v>0</v>
      </c>
      <c r="E169" s="133">
        <v>648.9</v>
      </c>
      <c r="F169" s="134" t="s">
        <v>2689</v>
      </c>
      <c r="G169" s="86" t="s">
        <v>2690</v>
      </c>
      <c r="H169" s="86" t="s">
        <v>2691</v>
      </c>
      <c r="I169" s="89"/>
      <c r="J169" s="90">
        <v>3</v>
      </c>
      <c r="K169" s="86"/>
      <c r="L169" s="86"/>
      <c r="M169" s="92" t="s">
        <v>151</v>
      </c>
      <c r="N169" s="86" t="s">
        <v>108</v>
      </c>
      <c r="O169" s="163" t="s">
        <v>208</v>
      </c>
      <c r="P169" s="163" t="s">
        <v>208</v>
      </c>
      <c r="Q169" s="91" t="s">
        <v>109</v>
      </c>
      <c r="R169" s="91" t="s">
        <v>206</v>
      </c>
      <c r="S169" s="91" t="s">
        <v>2692</v>
      </c>
      <c r="T169" s="92">
        <v>22</v>
      </c>
      <c r="U169" s="93">
        <v>10</v>
      </c>
      <c r="V169" s="94">
        <v>46041</v>
      </c>
      <c r="W169" s="94">
        <v>46125</v>
      </c>
      <c r="X169" s="95">
        <v>9785171817671</v>
      </c>
      <c r="Y169" s="96">
        <v>384</v>
      </c>
      <c r="Z169" s="97">
        <v>0.374</v>
      </c>
      <c r="AA169" s="98" t="s">
        <v>134</v>
      </c>
      <c r="AB169" s="98" t="s">
        <v>160</v>
      </c>
      <c r="AC169" s="98" t="s">
        <v>135</v>
      </c>
      <c r="AD169" s="91">
        <v>3</v>
      </c>
      <c r="AE169" s="135" t="s">
        <v>116</v>
      </c>
      <c r="AF169" s="168"/>
      <c r="AG169" s="98" t="s">
        <v>448</v>
      </c>
      <c r="AH169" s="98"/>
      <c r="AI169" s="86" t="s">
        <v>2693</v>
      </c>
      <c r="AJ169" s="101"/>
      <c r="AK169" s="91"/>
      <c r="AL169" s="100" t="s">
        <v>2694</v>
      </c>
      <c r="AM169" s="86" t="s">
        <v>158</v>
      </c>
      <c r="AN169" s="86" t="s">
        <v>153</v>
      </c>
      <c r="AO169" s="143">
        <f t="shared" si="6"/>
        <v>0</v>
      </c>
      <c r="AP169" s="85" t="s">
        <v>2695</v>
      </c>
      <c r="AQ169" s="100" t="s">
        <v>154</v>
      </c>
      <c r="AR169" s="97" t="s">
        <v>125</v>
      </c>
      <c r="AV169" s="99"/>
      <c r="AW169" s="159" t="s">
        <v>2696</v>
      </c>
      <c r="AX169" s="102" t="s">
        <v>2697</v>
      </c>
      <c r="AY169" s="157" t="s">
        <v>2698</v>
      </c>
      <c r="AZ169" s="159"/>
      <c r="BF169" s="103">
        <v>46127</v>
      </c>
      <c r="BG169" s="46"/>
      <c r="BH169" s="46"/>
      <c r="BI169" s="46">
        <f t="shared" si="7"/>
        <v>0</v>
      </c>
      <c r="BJ169" s="46">
        <f t="shared" si="8"/>
        <v>0</v>
      </c>
    </row>
    <row r="170" spans="1:62" ht="120" customHeight="1" x14ac:dyDescent="0.2">
      <c r="A170" s="170" t="s">
        <v>180</v>
      </c>
      <c r="B170" s="132"/>
      <c r="C170" s="150">
        <v>0</v>
      </c>
      <c r="D170" s="150">
        <v>0</v>
      </c>
      <c r="E170" s="133">
        <v>737.1</v>
      </c>
      <c r="F170" s="134" t="s">
        <v>929</v>
      </c>
      <c r="G170" s="86" t="s">
        <v>930</v>
      </c>
      <c r="H170" s="86" t="s">
        <v>931</v>
      </c>
      <c r="I170" s="89"/>
      <c r="J170" s="90">
        <v>7</v>
      </c>
      <c r="K170" s="86"/>
      <c r="L170" s="86"/>
      <c r="M170" s="92" t="s">
        <v>133</v>
      </c>
      <c r="N170" s="86" t="s">
        <v>108</v>
      </c>
      <c r="O170" s="163" t="s">
        <v>173</v>
      </c>
      <c r="P170" s="163" t="s">
        <v>189</v>
      </c>
      <c r="Q170" s="91" t="s">
        <v>109</v>
      </c>
      <c r="R170" s="91" t="s">
        <v>206</v>
      </c>
      <c r="S170" s="91" t="s">
        <v>932</v>
      </c>
      <c r="T170" s="92">
        <v>10</v>
      </c>
      <c r="U170" s="93">
        <v>12</v>
      </c>
      <c r="V170" s="94">
        <v>45645</v>
      </c>
      <c r="W170" s="94">
        <v>46119</v>
      </c>
      <c r="X170" s="95">
        <v>9785171637996</v>
      </c>
      <c r="Y170" s="96">
        <v>320</v>
      </c>
      <c r="Z170" s="97">
        <v>0.42199999999999999</v>
      </c>
      <c r="AA170" s="98" t="s">
        <v>145</v>
      </c>
      <c r="AB170" s="98" t="s">
        <v>191</v>
      </c>
      <c r="AC170" s="98" t="s">
        <v>146</v>
      </c>
      <c r="AD170" s="91" t="s">
        <v>110</v>
      </c>
      <c r="AE170" s="135" t="s">
        <v>116</v>
      </c>
      <c r="AF170" s="168"/>
      <c r="AG170" s="98" t="s">
        <v>536</v>
      </c>
      <c r="AH170" s="98"/>
      <c r="AI170" s="86" t="s">
        <v>933</v>
      </c>
      <c r="AJ170" s="101"/>
      <c r="AK170" s="91"/>
      <c r="AL170" s="100" t="s">
        <v>934</v>
      </c>
      <c r="AM170" s="86" t="s">
        <v>233</v>
      </c>
      <c r="AN170" s="86" t="s">
        <v>231</v>
      </c>
      <c r="AO170" s="143">
        <f t="shared" si="6"/>
        <v>0</v>
      </c>
      <c r="AP170" s="85" t="s">
        <v>935</v>
      </c>
      <c r="AQ170" s="100" t="s">
        <v>111</v>
      </c>
      <c r="AR170" s="97" t="s">
        <v>125</v>
      </c>
      <c r="AV170" s="99"/>
      <c r="AW170" s="159" t="s">
        <v>936</v>
      </c>
      <c r="AX170" s="102"/>
      <c r="AY170" s="157" t="s">
        <v>937</v>
      </c>
      <c r="AZ170" s="159"/>
      <c r="BF170" s="103">
        <v>46122</v>
      </c>
      <c r="BG170" s="46"/>
      <c r="BH170" s="46"/>
      <c r="BI170" s="46">
        <f t="shared" si="7"/>
        <v>0</v>
      </c>
      <c r="BJ170" s="46">
        <f t="shared" si="8"/>
        <v>0</v>
      </c>
    </row>
    <row r="171" spans="1:62" ht="120" customHeight="1" x14ac:dyDescent="0.2">
      <c r="A171" s="170" t="s">
        <v>180</v>
      </c>
      <c r="B171" s="132"/>
      <c r="C171" s="150">
        <v>0</v>
      </c>
      <c r="D171" s="150">
        <v>0</v>
      </c>
      <c r="E171" s="133">
        <v>604.80000000000007</v>
      </c>
      <c r="F171" s="134" t="s">
        <v>938</v>
      </c>
      <c r="G171" s="86" t="s">
        <v>939</v>
      </c>
      <c r="H171" s="86" t="s">
        <v>931</v>
      </c>
      <c r="I171" s="89"/>
      <c r="J171" s="90" t="s">
        <v>195</v>
      </c>
      <c r="K171" s="86"/>
      <c r="L171" s="86"/>
      <c r="M171" s="92" t="s">
        <v>133</v>
      </c>
      <c r="N171" s="86" t="s">
        <v>108</v>
      </c>
      <c r="O171" s="163" t="s">
        <v>173</v>
      </c>
      <c r="P171" s="163" t="s">
        <v>189</v>
      </c>
      <c r="Q171" s="91" t="s">
        <v>109</v>
      </c>
      <c r="R171" s="91" t="s">
        <v>206</v>
      </c>
      <c r="S171" s="91" t="s">
        <v>940</v>
      </c>
      <c r="T171" s="92">
        <v>10</v>
      </c>
      <c r="U171" s="93">
        <v>20</v>
      </c>
      <c r="V171" s="94">
        <v>46120</v>
      </c>
      <c r="W171" s="94">
        <v>46120</v>
      </c>
      <c r="X171" s="95">
        <v>9785171638689</v>
      </c>
      <c r="Y171" s="96">
        <v>288</v>
      </c>
      <c r="Z171" s="97">
        <v>0.32500000000000001</v>
      </c>
      <c r="AA171" s="98" t="s">
        <v>145</v>
      </c>
      <c r="AB171" s="98" t="s">
        <v>223</v>
      </c>
      <c r="AC171" s="98" t="s">
        <v>146</v>
      </c>
      <c r="AD171" s="91" t="s">
        <v>110</v>
      </c>
      <c r="AE171" s="169" t="s">
        <v>196</v>
      </c>
      <c r="AF171" s="168"/>
      <c r="AG171" s="98" t="s">
        <v>536</v>
      </c>
      <c r="AH171" s="98"/>
      <c r="AI171" s="86" t="s">
        <v>933</v>
      </c>
      <c r="AJ171" s="101"/>
      <c r="AK171" s="91"/>
      <c r="AL171" s="100" t="s">
        <v>941</v>
      </c>
      <c r="AM171" s="86" t="s">
        <v>233</v>
      </c>
      <c r="AN171" s="86" t="s">
        <v>231</v>
      </c>
      <c r="AO171" s="143">
        <f t="shared" si="6"/>
        <v>0</v>
      </c>
      <c r="AP171" s="85" t="s">
        <v>942</v>
      </c>
      <c r="AQ171" s="100" t="s">
        <v>111</v>
      </c>
      <c r="AR171" s="97" t="s">
        <v>125</v>
      </c>
      <c r="AV171" s="99"/>
      <c r="AW171" s="159" t="s">
        <v>943</v>
      </c>
      <c r="AX171" s="102"/>
      <c r="AY171" s="157" t="s">
        <v>944</v>
      </c>
      <c r="AZ171" s="159"/>
      <c r="BF171" s="103">
        <v>46122</v>
      </c>
      <c r="BG171" s="46"/>
      <c r="BH171" s="46"/>
      <c r="BI171" s="46">
        <f t="shared" si="7"/>
        <v>0</v>
      </c>
      <c r="BJ171" s="46">
        <f t="shared" si="8"/>
        <v>0</v>
      </c>
    </row>
    <row r="172" spans="1:62" ht="120" customHeight="1" x14ac:dyDescent="0.2">
      <c r="A172" s="170" t="s">
        <v>180</v>
      </c>
      <c r="B172" s="132"/>
      <c r="C172" s="150">
        <v>0</v>
      </c>
      <c r="D172" s="150">
        <v>0</v>
      </c>
      <c r="E172" s="133">
        <v>516.6</v>
      </c>
      <c r="F172" s="134" t="s">
        <v>945</v>
      </c>
      <c r="G172" s="86" t="s">
        <v>565</v>
      </c>
      <c r="H172" s="86" t="s">
        <v>946</v>
      </c>
      <c r="I172" s="89"/>
      <c r="J172" s="90">
        <v>5</v>
      </c>
      <c r="K172" s="86"/>
      <c r="L172" s="86"/>
      <c r="M172" s="92" t="s">
        <v>133</v>
      </c>
      <c r="N172" s="86" t="s">
        <v>108</v>
      </c>
      <c r="O172" s="163" t="s">
        <v>221</v>
      </c>
      <c r="P172" s="163" t="s">
        <v>222</v>
      </c>
      <c r="Q172" s="91" t="s">
        <v>109</v>
      </c>
      <c r="R172" s="91" t="s">
        <v>206</v>
      </c>
      <c r="S172" s="91" t="s">
        <v>947</v>
      </c>
      <c r="T172" s="92">
        <v>22</v>
      </c>
      <c r="U172" s="93">
        <v>10</v>
      </c>
      <c r="V172" s="94">
        <v>45945</v>
      </c>
      <c r="W172" s="94">
        <v>46120</v>
      </c>
      <c r="X172" s="95">
        <v>9785171802660</v>
      </c>
      <c r="Y172" s="96">
        <v>320</v>
      </c>
      <c r="Z172" s="97">
        <v>0.33</v>
      </c>
      <c r="AA172" s="98" t="s">
        <v>145</v>
      </c>
      <c r="AB172" s="98" t="s">
        <v>160</v>
      </c>
      <c r="AC172" s="98" t="s">
        <v>146</v>
      </c>
      <c r="AD172" s="91" t="s">
        <v>279</v>
      </c>
      <c r="AE172" s="135" t="s">
        <v>116</v>
      </c>
      <c r="AF172" s="168"/>
      <c r="AG172" s="98" t="s">
        <v>383</v>
      </c>
      <c r="AH172" s="98"/>
      <c r="AI172" s="86" t="s">
        <v>948</v>
      </c>
      <c r="AJ172" s="101"/>
      <c r="AK172" s="91"/>
      <c r="AL172" s="100" t="s">
        <v>949</v>
      </c>
      <c r="AM172" s="86" t="s">
        <v>359</v>
      </c>
      <c r="AN172" s="86" t="s">
        <v>231</v>
      </c>
      <c r="AO172" s="143">
        <f t="shared" si="6"/>
        <v>0</v>
      </c>
      <c r="AP172" s="85" t="s">
        <v>950</v>
      </c>
      <c r="AQ172" s="100" t="s">
        <v>154</v>
      </c>
      <c r="AR172" s="97" t="s">
        <v>125</v>
      </c>
      <c r="AV172" s="99"/>
      <c r="AW172" s="159" t="s">
        <v>951</v>
      </c>
      <c r="AX172" s="102"/>
      <c r="AY172" s="157" t="s">
        <v>952</v>
      </c>
      <c r="AZ172" s="159"/>
      <c r="BF172" s="103">
        <v>46122</v>
      </c>
      <c r="BG172" s="46"/>
      <c r="BH172" s="46"/>
      <c r="BI172" s="46">
        <f t="shared" si="7"/>
        <v>0</v>
      </c>
      <c r="BJ172" s="46">
        <f t="shared" si="8"/>
        <v>0</v>
      </c>
    </row>
    <row r="173" spans="1:62" ht="120" customHeight="1" x14ac:dyDescent="0.2">
      <c r="A173" s="170" t="s">
        <v>180</v>
      </c>
      <c r="B173" s="132"/>
      <c r="C173" s="150">
        <v>0</v>
      </c>
      <c r="D173" s="150">
        <v>0</v>
      </c>
      <c r="E173" s="133">
        <v>762.30000000000007</v>
      </c>
      <c r="F173" s="134" t="s">
        <v>540</v>
      </c>
      <c r="G173" s="86" t="s">
        <v>207</v>
      </c>
      <c r="H173" s="86" t="s">
        <v>2192</v>
      </c>
      <c r="I173" s="89"/>
      <c r="J173" s="90" t="s">
        <v>195</v>
      </c>
      <c r="K173" s="86"/>
      <c r="L173" s="86"/>
      <c r="M173" s="92" t="s">
        <v>133</v>
      </c>
      <c r="N173" s="86" t="s">
        <v>108</v>
      </c>
      <c r="O173" s="163" t="s">
        <v>234</v>
      </c>
      <c r="P173" s="163" t="s">
        <v>254</v>
      </c>
      <c r="Q173" s="91" t="s">
        <v>109</v>
      </c>
      <c r="R173" s="91" t="s">
        <v>206</v>
      </c>
      <c r="S173" s="91" t="s">
        <v>2193</v>
      </c>
      <c r="T173" s="92">
        <v>10</v>
      </c>
      <c r="U173" s="93">
        <v>16</v>
      </c>
      <c r="V173" s="94">
        <v>46119</v>
      </c>
      <c r="W173" s="94">
        <v>46119</v>
      </c>
      <c r="X173" s="95">
        <v>9785171599355</v>
      </c>
      <c r="Y173" s="96">
        <v>192</v>
      </c>
      <c r="Z173" s="97">
        <v>0.25600000000000001</v>
      </c>
      <c r="AA173" s="98" t="s">
        <v>276</v>
      </c>
      <c r="AB173" s="98" t="s">
        <v>503</v>
      </c>
      <c r="AC173" s="98" t="s">
        <v>277</v>
      </c>
      <c r="AD173" s="91" t="s">
        <v>274</v>
      </c>
      <c r="AE173" s="169" t="s">
        <v>196</v>
      </c>
      <c r="AF173" s="168"/>
      <c r="AG173" s="98" t="s">
        <v>372</v>
      </c>
      <c r="AH173" s="98"/>
      <c r="AI173" s="86" t="s">
        <v>2194</v>
      </c>
      <c r="AJ173" s="101" t="s">
        <v>2195</v>
      </c>
      <c r="AK173" s="91"/>
      <c r="AL173" s="100" t="s">
        <v>2196</v>
      </c>
      <c r="AM173" s="86" t="s">
        <v>263</v>
      </c>
      <c r="AN173" s="86" t="s">
        <v>231</v>
      </c>
      <c r="AO173" s="143">
        <f t="shared" si="6"/>
        <v>0</v>
      </c>
      <c r="AP173" s="85" t="s">
        <v>2197</v>
      </c>
      <c r="AQ173" s="100" t="s">
        <v>111</v>
      </c>
      <c r="AR173" s="97" t="s">
        <v>125</v>
      </c>
      <c r="AV173" s="99"/>
      <c r="AW173" s="159" t="s">
        <v>2198</v>
      </c>
      <c r="AX173" s="102"/>
      <c r="AY173" s="157" t="s">
        <v>2199</v>
      </c>
      <c r="AZ173" s="159"/>
      <c r="BF173" s="103">
        <v>46126</v>
      </c>
      <c r="BG173" s="46"/>
      <c r="BH173" s="46"/>
      <c r="BI173" s="46">
        <f t="shared" si="7"/>
        <v>0</v>
      </c>
      <c r="BJ173" s="46">
        <f t="shared" si="8"/>
        <v>0</v>
      </c>
    </row>
    <row r="174" spans="1:62" ht="120" customHeight="1" x14ac:dyDescent="0.2">
      <c r="A174" s="170" t="s">
        <v>180</v>
      </c>
      <c r="B174" s="132"/>
      <c r="C174" s="150">
        <v>0</v>
      </c>
      <c r="D174" s="150">
        <v>0</v>
      </c>
      <c r="E174" s="133">
        <v>825.30000000000007</v>
      </c>
      <c r="F174" s="134" t="s">
        <v>953</v>
      </c>
      <c r="G174" s="86" t="s">
        <v>954</v>
      </c>
      <c r="H174" s="86" t="s">
        <v>639</v>
      </c>
      <c r="I174" s="89"/>
      <c r="J174" s="90" t="s">
        <v>195</v>
      </c>
      <c r="K174" s="86"/>
      <c r="L174" s="86"/>
      <c r="M174" s="92" t="s">
        <v>138</v>
      </c>
      <c r="N174" s="86" t="s">
        <v>108</v>
      </c>
      <c r="O174" s="163" t="s">
        <v>378</v>
      </c>
      <c r="P174" s="163" t="s">
        <v>379</v>
      </c>
      <c r="Q174" s="91" t="s">
        <v>109</v>
      </c>
      <c r="R174" s="91" t="s">
        <v>206</v>
      </c>
      <c r="S174" s="91" t="s">
        <v>955</v>
      </c>
      <c r="T174" s="92">
        <v>10</v>
      </c>
      <c r="U174" s="93">
        <v>14</v>
      </c>
      <c r="V174" s="94">
        <v>46119</v>
      </c>
      <c r="W174" s="94">
        <v>46119</v>
      </c>
      <c r="X174" s="95">
        <v>9785171832070</v>
      </c>
      <c r="Y174" s="96">
        <v>64</v>
      </c>
      <c r="Z174" s="97">
        <v>0.38500000000000001</v>
      </c>
      <c r="AA174" s="98" t="s">
        <v>155</v>
      </c>
      <c r="AB174" s="98" t="s">
        <v>220</v>
      </c>
      <c r="AC174" s="98" t="s">
        <v>156</v>
      </c>
      <c r="AD174" s="91" t="s">
        <v>110</v>
      </c>
      <c r="AE174" s="169" t="s">
        <v>196</v>
      </c>
      <c r="AF174" s="168"/>
      <c r="AG174" s="98" t="s">
        <v>337</v>
      </c>
      <c r="AH174" s="98"/>
      <c r="AI174" s="86" t="s">
        <v>640</v>
      </c>
      <c r="AJ174" s="101" t="s">
        <v>167</v>
      </c>
      <c r="AK174" s="91"/>
      <c r="AL174" s="100" t="s">
        <v>956</v>
      </c>
      <c r="AM174" s="86" t="s">
        <v>310</v>
      </c>
      <c r="AN174" s="86" t="s">
        <v>142</v>
      </c>
      <c r="AO174" s="143">
        <f t="shared" si="6"/>
        <v>0</v>
      </c>
      <c r="AP174" s="85" t="s">
        <v>957</v>
      </c>
      <c r="AQ174" s="100" t="s">
        <v>143</v>
      </c>
      <c r="AR174" s="97" t="s">
        <v>125</v>
      </c>
      <c r="AV174" s="99"/>
      <c r="AW174" s="159" t="s">
        <v>958</v>
      </c>
      <c r="AX174" s="102" t="s">
        <v>959</v>
      </c>
      <c r="AY174" s="157" t="s">
        <v>960</v>
      </c>
      <c r="AZ174" s="159"/>
      <c r="BF174" s="103">
        <v>46122</v>
      </c>
      <c r="BG174" s="46"/>
      <c r="BH174" s="46"/>
      <c r="BI174" s="46">
        <f t="shared" si="7"/>
        <v>0</v>
      </c>
      <c r="BJ174" s="46">
        <f t="shared" si="8"/>
        <v>0</v>
      </c>
    </row>
    <row r="175" spans="1:62" ht="120" customHeight="1" x14ac:dyDescent="0.2">
      <c r="A175" s="170" t="s">
        <v>180</v>
      </c>
      <c r="B175" s="132"/>
      <c r="C175" s="150">
        <v>0</v>
      </c>
      <c r="D175" s="150">
        <v>0</v>
      </c>
      <c r="E175" s="133">
        <v>762.30000000000007</v>
      </c>
      <c r="F175" s="134" t="s">
        <v>587</v>
      </c>
      <c r="G175" s="86" t="s">
        <v>403</v>
      </c>
      <c r="H175" s="86" t="s">
        <v>2200</v>
      </c>
      <c r="I175" s="89"/>
      <c r="J175" s="90" t="s">
        <v>197</v>
      </c>
      <c r="K175" s="86"/>
      <c r="L175" s="86"/>
      <c r="M175" s="92" t="s">
        <v>151</v>
      </c>
      <c r="N175" s="86" t="s">
        <v>108</v>
      </c>
      <c r="O175" s="163" t="s">
        <v>208</v>
      </c>
      <c r="P175" s="163" t="s">
        <v>208</v>
      </c>
      <c r="Q175" s="91" t="s">
        <v>109</v>
      </c>
      <c r="R175" s="91" t="s">
        <v>206</v>
      </c>
      <c r="S175" s="91" t="s">
        <v>2201</v>
      </c>
      <c r="T175" s="92">
        <v>22</v>
      </c>
      <c r="U175" s="93">
        <v>6</v>
      </c>
      <c r="V175" s="94">
        <v>46118</v>
      </c>
      <c r="W175" s="94">
        <v>46118</v>
      </c>
      <c r="X175" s="95">
        <v>9785171727864</v>
      </c>
      <c r="Y175" s="96">
        <v>608</v>
      </c>
      <c r="Z175" s="97">
        <v>0.56699999999999995</v>
      </c>
      <c r="AA175" s="98" t="s">
        <v>145</v>
      </c>
      <c r="AB175" s="98" t="s">
        <v>152</v>
      </c>
      <c r="AC175" s="98" t="s">
        <v>146</v>
      </c>
      <c r="AD175" s="91" t="s">
        <v>110</v>
      </c>
      <c r="AE175" s="169" t="s">
        <v>196</v>
      </c>
      <c r="AF175" s="168"/>
      <c r="AG175" s="98" t="s">
        <v>384</v>
      </c>
      <c r="AH175" s="98"/>
      <c r="AI175" s="86" t="s">
        <v>2202</v>
      </c>
      <c r="AJ175" s="101"/>
      <c r="AK175" s="91"/>
      <c r="AL175" s="100" t="s">
        <v>2203</v>
      </c>
      <c r="AM175" s="86" t="s">
        <v>575</v>
      </c>
      <c r="AN175" s="86" t="s">
        <v>231</v>
      </c>
      <c r="AO175" s="143">
        <f t="shared" si="6"/>
        <v>0</v>
      </c>
      <c r="AP175" s="85" t="s">
        <v>2204</v>
      </c>
      <c r="AQ175" s="100" t="s">
        <v>154</v>
      </c>
      <c r="AR175" s="97" t="s">
        <v>125</v>
      </c>
      <c r="AV175" s="99"/>
      <c r="AW175" s="159" t="s">
        <v>2205</v>
      </c>
      <c r="AX175" s="102" t="s">
        <v>598</v>
      </c>
      <c r="AY175" s="157" t="s">
        <v>599</v>
      </c>
      <c r="AZ175" s="159"/>
      <c r="BF175" s="103">
        <v>46126</v>
      </c>
      <c r="BG175" s="46"/>
      <c r="BH175" s="46"/>
      <c r="BI175" s="46">
        <f t="shared" si="7"/>
        <v>0</v>
      </c>
      <c r="BJ175" s="46">
        <f t="shared" si="8"/>
        <v>0</v>
      </c>
    </row>
    <row r="176" spans="1:62" ht="120" customHeight="1" x14ac:dyDescent="0.2">
      <c r="A176" s="170" t="s">
        <v>180</v>
      </c>
      <c r="B176" s="132"/>
      <c r="C176" s="150">
        <v>0</v>
      </c>
      <c r="D176" s="150">
        <v>0</v>
      </c>
      <c r="E176" s="133">
        <v>299.25</v>
      </c>
      <c r="F176" s="134" t="s">
        <v>961</v>
      </c>
      <c r="G176" s="86" t="s">
        <v>962</v>
      </c>
      <c r="H176" s="86" t="s">
        <v>963</v>
      </c>
      <c r="I176" s="89"/>
      <c r="J176" s="90">
        <v>8</v>
      </c>
      <c r="K176" s="86"/>
      <c r="L176" s="86"/>
      <c r="M176" s="92" t="s">
        <v>151</v>
      </c>
      <c r="N176" s="86" t="s">
        <v>108</v>
      </c>
      <c r="O176" s="163" t="s">
        <v>252</v>
      </c>
      <c r="P176" s="163" t="s">
        <v>252</v>
      </c>
      <c r="Q176" s="91" t="s">
        <v>109</v>
      </c>
      <c r="R176" s="91" t="s">
        <v>206</v>
      </c>
      <c r="S176" s="91" t="s">
        <v>964</v>
      </c>
      <c r="T176" s="92">
        <v>10</v>
      </c>
      <c r="U176" s="93">
        <v>8</v>
      </c>
      <c r="V176" s="94">
        <v>45632</v>
      </c>
      <c r="W176" s="94">
        <v>46120</v>
      </c>
      <c r="X176" s="95">
        <v>9785171708832</v>
      </c>
      <c r="Y176" s="96">
        <v>352</v>
      </c>
      <c r="Z176" s="97">
        <v>0.16</v>
      </c>
      <c r="AA176" s="98" t="s">
        <v>256</v>
      </c>
      <c r="AB176" s="98" t="s">
        <v>174</v>
      </c>
      <c r="AC176" s="98" t="s">
        <v>257</v>
      </c>
      <c r="AD176" s="91">
        <v>3</v>
      </c>
      <c r="AE176" s="135" t="s">
        <v>116</v>
      </c>
      <c r="AF176" s="168"/>
      <c r="AG176" s="98" t="s">
        <v>476</v>
      </c>
      <c r="AH176" s="98"/>
      <c r="AI176" s="86" t="s">
        <v>965</v>
      </c>
      <c r="AJ176" s="101"/>
      <c r="AK176" s="91"/>
      <c r="AL176" s="100" t="s">
        <v>966</v>
      </c>
      <c r="AM176" s="86" t="s">
        <v>158</v>
      </c>
      <c r="AN176" s="86" t="s">
        <v>153</v>
      </c>
      <c r="AO176" s="143">
        <f t="shared" si="6"/>
        <v>0</v>
      </c>
      <c r="AP176" s="85" t="s">
        <v>967</v>
      </c>
      <c r="AQ176" s="100" t="s">
        <v>111</v>
      </c>
      <c r="AR176" s="97" t="s">
        <v>125</v>
      </c>
      <c r="AV176" s="99"/>
      <c r="AW176" s="159" t="s">
        <v>968</v>
      </c>
      <c r="AX176" s="102" t="s">
        <v>969</v>
      </c>
      <c r="AY176" s="157" t="s">
        <v>970</v>
      </c>
      <c r="AZ176" s="159"/>
      <c r="BF176" s="103">
        <v>46122</v>
      </c>
      <c r="BG176" s="46"/>
      <c r="BH176" s="46"/>
      <c r="BI176" s="46">
        <f t="shared" si="7"/>
        <v>0</v>
      </c>
      <c r="BJ176" s="46">
        <f t="shared" si="8"/>
        <v>0</v>
      </c>
    </row>
    <row r="177" spans="1:62" ht="120" customHeight="1" x14ac:dyDescent="0.2">
      <c r="A177" s="170" t="s">
        <v>180</v>
      </c>
      <c r="B177" s="132"/>
      <c r="C177" s="150">
        <v>0</v>
      </c>
      <c r="D177" s="150">
        <v>0</v>
      </c>
      <c r="E177" s="133">
        <v>299.25</v>
      </c>
      <c r="F177" s="134" t="s">
        <v>971</v>
      </c>
      <c r="G177" s="86" t="s">
        <v>962</v>
      </c>
      <c r="H177" s="86" t="s">
        <v>963</v>
      </c>
      <c r="I177" s="89"/>
      <c r="J177" s="90">
        <v>4</v>
      </c>
      <c r="K177" s="86"/>
      <c r="L177" s="86"/>
      <c r="M177" s="92" t="s">
        <v>151</v>
      </c>
      <c r="N177" s="86" t="s">
        <v>108</v>
      </c>
      <c r="O177" s="163" t="s">
        <v>252</v>
      </c>
      <c r="P177" s="163" t="s">
        <v>252</v>
      </c>
      <c r="Q177" s="91" t="s">
        <v>109</v>
      </c>
      <c r="R177" s="91" t="s">
        <v>206</v>
      </c>
      <c r="S177" s="91" t="s">
        <v>972</v>
      </c>
      <c r="T177" s="92">
        <v>10</v>
      </c>
      <c r="U177" s="93">
        <v>8</v>
      </c>
      <c r="V177" s="94">
        <v>45828</v>
      </c>
      <c r="W177" s="94">
        <v>46120</v>
      </c>
      <c r="X177" s="95">
        <v>9785171771898</v>
      </c>
      <c r="Y177" s="96">
        <v>352</v>
      </c>
      <c r="Z177" s="97">
        <v>0.16200000000000001</v>
      </c>
      <c r="AA177" s="98" t="s">
        <v>256</v>
      </c>
      <c r="AB177" s="98" t="s">
        <v>174</v>
      </c>
      <c r="AC177" s="98" t="s">
        <v>257</v>
      </c>
      <c r="AD177" s="91">
        <v>3</v>
      </c>
      <c r="AE177" s="135" t="s">
        <v>116</v>
      </c>
      <c r="AF177" s="168"/>
      <c r="AG177" s="98" t="s">
        <v>476</v>
      </c>
      <c r="AH177" s="98"/>
      <c r="AI177" s="86" t="s">
        <v>965</v>
      </c>
      <c r="AJ177" s="101"/>
      <c r="AK177" s="91"/>
      <c r="AL177" s="100" t="s">
        <v>973</v>
      </c>
      <c r="AM177" s="86" t="s">
        <v>158</v>
      </c>
      <c r="AN177" s="86" t="s">
        <v>153</v>
      </c>
      <c r="AO177" s="143">
        <f t="shared" si="6"/>
        <v>0</v>
      </c>
      <c r="AP177" s="85" t="s">
        <v>974</v>
      </c>
      <c r="AQ177" s="100" t="s">
        <v>111</v>
      </c>
      <c r="AR177" s="97" t="s">
        <v>125</v>
      </c>
      <c r="AV177" s="99"/>
      <c r="AW177" s="159" t="s">
        <v>975</v>
      </c>
      <c r="AX177" s="102" t="s">
        <v>976</v>
      </c>
      <c r="AY177" s="157" t="s">
        <v>977</v>
      </c>
      <c r="AZ177" s="159"/>
      <c r="BF177" s="103">
        <v>46122</v>
      </c>
      <c r="BG177" s="46"/>
      <c r="BH177" s="46"/>
      <c r="BI177" s="46">
        <f t="shared" si="7"/>
        <v>0</v>
      </c>
      <c r="BJ177" s="46">
        <f t="shared" si="8"/>
        <v>0</v>
      </c>
    </row>
    <row r="178" spans="1:62" ht="120" customHeight="1" x14ac:dyDescent="0.2">
      <c r="A178" s="170" t="s">
        <v>180</v>
      </c>
      <c r="B178" s="132"/>
      <c r="C178" s="150">
        <v>0</v>
      </c>
      <c r="D178" s="150">
        <v>0</v>
      </c>
      <c r="E178" s="133">
        <v>299.25</v>
      </c>
      <c r="F178" s="134" t="s">
        <v>1547</v>
      </c>
      <c r="G178" s="86" t="s">
        <v>962</v>
      </c>
      <c r="H178" s="86" t="s">
        <v>963</v>
      </c>
      <c r="I178" s="89"/>
      <c r="J178" s="90">
        <v>7</v>
      </c>
      <c r="K178" s="86"/>
      <c r="L178" s="86"/>
      <c r="M178" s="92" t="s">
        <v>151</v>
      </c>
      <c r="N178" s="86" t="s">
        <v>108</v>
      </c>
      <c r="O178" s="163" t="s">
        <v>252</v>
      </c>
      <c r="P178" s="163" t="s">
        <v>252</v>
      </c>
      <c r="Q178" s="91" t="s">
        <v>109</v>
      </c>
      <c r="R178" s="91" t="s">
        <v>206</v>
      </c>
      <c r="S178" s="91" t="s">
        <v>1548</v>
      </c>
      <c r="T178" s="92">
        <v>10</v>
      </c>
      <c r="U178" s="93">
        <v>6</v>
      </c>
      <c r="V178" s="94">
        <v>45511</v>
      </c>
      <c r="W178" s="94">
        <v>46120</v>
      </c>
      <c r="X178" s="95">
        <v>9785171663476</v>
      </c>
      <c r="Y178" s="96">
        <v>384</v>
      </c>
      <c r="Z178" s="97">
        <v>0.17499999999999999</v>
      </c>
      <c r="AA178" s="98" t="s">
        <v>256</v>
      </c>
      <c r="AB178" s="98" t="s">
        <v>174</v>
      </c>
      <c r="AC178" s="98" t="s">
        <v>257</v>
      </c>
      <c r="AD178" s="91">
        <v>3</v>
      </c>
      <c r="AE178" s="135" t="s">
        <v>116</v>
      </c>
      <c r="AF178" s="168"/>
      <c r="AG178" s="98" t="s">
        <v>476</v>
      </c>
      <c r="AH178" s="98"/>
      <c r="AI178" s="86" t="s">
        <v>965</v>
      </c>
      <c r="AJ178" s="101"/>
      <c r="AK178" s="91"/>
      <c r="AL178" s="100" t="s">
        <v>1549</v>
      </c>
      <c r="AM178" s="86" t="s">
        <v>158</v>
      </c>
      <c r="AN178" s="86" t="s">
        <v>153</v>
      </c>
      <c r="AO178" s="143">
        <f t="shared" si="6"/>
        <v>0</v>
      </c>
      <c r="AP178" s="85" t="s">
        <v>1550</v>
      </c>
      <c r="AQ178" s="100" t="s">
        <v>111</v>
      </c>
      <c r="AR178" s="97" t="s">
        <v>125</v>
      </c>
      <c r="AV178" s="99"/>
      <c r="AW178" s="159" t="s">
        <v>1551</v>
      </c>
      <c r="AX178" s="102" t="s">
        <v>1552</v>
      </c>
      <c r="AY178" s="157" t="s">
        <v>1553</v>
      </c>
      <c r="AZ178" s="159"/>
      <c r="BF178" s="103">
        <v>46125</v>
      </c>
      <c r="BG178" s="46"/>
      <c r="BH178" s="46"/>
      <c r="BI178" s="46">
        <f t="shared" si="7"/>
        <v>0</v>
      </c>
      <c r="BJ178" s="46">
        <f t="shared" si="8"/>
        <v>0</v>
      </c>
    </row>
    <row r="179" spans="1:62" ht="120" customHeight="1" x14ac:dyDescent="0.2">
      <c r="A179" s="170" t="s">
        <v>180</v>
      </c>
      <c r="B179" s="132"/>
      <c r="C179" s="150">
        <v>0</v>
      </c>
      <c r="D179" s="150">
        <v>0</v>
      </c>
      <c r="E179" s="133">
        <v>472.5</v>
      </c>
      <c r="F179" s="134" t="s">
        <v>2699</v>
      </c>
      <c r="G179" s="86" t="s">
        <v>2700</v>
      </c>
      <c r="H179" s="86" t="s">
        <v>2701</v>
      </c>
      <c r="I179" s="89"/>
      <c r="J179" s="90" t="s">
        <v>195</v>
      </c>
      <c r="K179" s="86"/>
      <c r="L179" s="86"/>
      <c r="M179" s="92" t="s">
        <v>138</v>
      </c>
      <c r="N179" s="86" t="s">
        <v>108</v>
      </c>
      <c r="O179" s="163" t="s">
        <v>378</v>
      </c>
      <c r="P179" s="163" t="s">
        <v>662</v>
      </c>
      <c r="Q179" s="91" t="s">
        <v>109</v>
      </c>
      <c r="R179" s="91" t="s">
        <v>206</v>
      </c>
      <c r="S179" s="91" t="s">
        <v>2702</v>
      </c>
      <c r="T179" s="92">
        <v>22</v>
      </c>
      <c r="U179" s="93">
        <v>60</v>
      </c>
      <c r="V179" s="94">
        <v>46122</v>
      </c>
      <c r="W179" s="94">
        <v>46122</v>
      </c>
      <c r="X179" s="95">
        <v>9785171512088</v>
      </c>
      <c r="Y179" s="96">
        <v>8</v>
      </c>
      <c r="Z179" s="97">
        <v>0.23599999999999999</v>
      </c>
      <c r="AA179" s="98" t="s">
        <v>2703</v>
      </c>
      <c r="AB179" s="98" t="s">
        <v>2704</v>
      </c>
      <c r="AC179" s="98" t="s">
        <v>2705</v>
      </c>
      <c r="AD179" s="91" t="s">
        <v>470</v>
      </c>
      <c r="AE179" s="169" t="s">
        <v>196</v>
      </c>
      <c r="AF179" s="168"/>
      <c r="AG179" s="98" t="s">
        <v>2706</v>
      </c>
      <c r="AH179" s="98"/>
      <c r="AI179" s="86" t="s">
        <v>2707</v>
      </c>
      <c r="AJ179" s="101" t="s">
        <v>167</v>
      </c>
      <c r="AK179" s="91"/>
      <c r="AL179" s="100" t="s">
        <v>2708</v>
      </c>
      <c r="AM179" s="86" t="s">
        <v>663</v>
      </c>
      <c r="AN179" s="86" t="s">
        <v>142</v>
      </c>
      <c r="AO179" s="143">
        <f t="shared" si="6"/>
        <v>0</v>
      </c>
      <c r="AP179" s="85" t="s">
        <v>2709</v>
      </c>
      <c r="AQ179" s="100" t="s">
        <v>143</v>
      </c>
      <c r="AR179" s="97" t="s">
        <v>125</v>
      </c>
      <c r="AV179" s="99"/>
      <c r="AW179" s="159" t="s">
        <v>2710</v>
      </c>
      <c r="AX179" s="102"/>
      <c r="AY179" s="157" t="s">
        <v>2711</v>
      </c>
      <c r="AZ179" s="159"/>
      <c r="BF179" s="103">
        <v>46127</v>
      </c>
      <c r="BG179" s="46"/>
      <c r="BH179" s="46"/>
      <c r="BI179" s="46">
        <f t="shared" si="7"/>
        <v>0</v>
      </c>
      <c r="BJ179" s="46">
        <f t="shared" si="8"/>
        <v>0</v>
      </c>
    </row>
    <row r="180" spans="1:62" ht="120" customHeight="1" x14ac:dyDescent="0.2">
      <c r="A180" s="170" t="s">
        <v>180</v>
      </c>
      <c r="B180" s="132"/>
      <c r="C180" s="150">
        <v>0</v>
      </c>
      <c r="D180" s="150">
        <v>0</v>
      </c>
      <c r="E180" s="133">
        <v>472.5</v>
      </c>
      <c r="F180" s="134" t="s">
        <v>2712</v>
      </c>
      <c r="G180" s="86" t="s">
        <v>2700</v>
      </c>
      <c r="H180" s="86" t="s">
        <v>2701</v>
      </c>
      <c r="I180" s="89"/>
      <c r="J180" s="90" t="s">
        <v>195</v>
      </c>
      <c r="K180" s="86"/>
      <c r="L180" s="86"/>
      <c r="M180" s="92" t="s">
        <v>138</v>
      </c>
      <c r="N180" s="86" t="s">
        <v>108</v>
      </c>
      <c r="O180" s="163" t="s">
        <v>378</v>
      </c>
      <c r="P180" s="163" t="s">
        <v>662</v>
      </c>
      <c r="Q180" s="91" t="s">
        <v>109</v>
      </c>
      <c r="R180" s="91" t="s">
        <v>206</v>
      </c>
      <c r="S180" s="91" t="s">
        <v>2713</v>
      </c>
      <c r="T180" s="92">
        <v>22</v>
      </c>
      <c r="U180" s="93">
        <v>60</v>
      </c>
      <c r="V180" s="94">
        <v>46122</v>
      </c>
      <c r="W180" s="94">
        <v>46122</v>
      </c>
      <c r="X180" s="95">
        <v>9785171586980</v>
      </c>
      <c r="Y180" s="96">
        <v>8</v>
      </c>
      <c r="Z180" s="97">
        <v>0.23499999999999999</v>
      </c>
      <c r="AA180" s="98" t="s">
        <v>2703</v>
      </c>
      <c r="AB180" s="98" t="s">
        <v>2704</v>
      </c>
      <c r="AC180" s="98" t="s">
        <v>2705</v>
      </c>
      <c r="AD180" s="91" t="s">
        <v>470</v>
      </c>
      <c r="AE180" s="169" t="s">
        <v>196</v>
      </c>
      <c r="AF180" s="168"/>
      <c r="AG180" s="98" t="s">
        <v>2706</v>
      </c>
      <c r="AH180" s="98"/>
      <c r="AI180" s="86" t="s">
        <v>2707</v>
      </c>
      <c r="AJ180" s="101" t="s">
        <v>167</v>
      </c>
      <c r="AK180" s="91"/>
      <c r="AL180" s="100" t="s">
        <v>2714</v>
      </c>
      <c r="AM180" s="86" t="s">
        <v>663</v>
      </c>
      <c r="AN180" s="86" t="s">
        <v>142</v>
      </c>
      <c r="AO180" s="143">
        <f t="shared" si="6"/>
        <v>0</v>
      </c>
      <c r="AP180" s="85" t="s">
        <v>2715</v>
      </c>
      <c r="AQ180" s="100" t="s">
        <v>143</v>
      </c>
      <c r="AR180" s="97" t="s">
        <v>125</v>
      </c>
      <c r="AV180" s="99"/>
      <c r="AW180" s="159" t="s">
        <v>2716</v>
      </c>
      <c r="AX180" s="102"/>
      <c r="AY180" s="157" t="s">
        <v>2717</v>
      </c>
      <c r="AZ180" s="159"/>
      <c r="BF180" s="103">
        <v>46127</v>
      </c>
      <c r="BG180" s="46"/>
      <c r="BH180" s="46"/>
      <c r="BI180" s="46">
        <f t="shared" si="7"/>
        <v>0</v>
      </c>
      <c r="BJ180" s="46">
        <f t="shared" si="8"/>
        <v>0</v>
      </c>
    </row>
    <row r="181" spans="1:62" ht="120" customHeight="1" x14ac:dyDescent="0.2">
      <c r="A181" s="170" t="s">
        <v>180</v>
      </c>
      <c r="B181" s="132"/>
      <c r="C181" s="150">
        <v>0</v>
      </c>
      <c r="D181" s="150">
        <v>0</v>
      </c>
      <c r="E181" s="133">
        <v>850.5</v>
      </c>
      <c r="F181" s="134" t="s">
        <v>2206</v>
      </c>
      <c r="G181" s="86" t="s">
        <v>207</v>
      </c>
      <c r="H181" s="86" t="s">
        <v>2207</v>
      </c>
      <c r="I181" s="89"/>
      <c r="J181" s="90">
        <v>5</v>
      </c>
      <c r="K181" s="86"/>
      <c r="L181" s="86"/>
      <c r="M181" s="92" t="s">
        <v>138</v>
      </c>
      <c r="N181" s="86" t="s">
        <v>108</v>
      </c>
      <c r="O181" s="163" t="s">
        <v>165</v>
      </c>
      <c r="P181" s="163" t="s">
        <v>166</v>
      </c>
      <c r="Q181" s="91" t="s">
        <v>109</v>
      </c>
      <c r="R181" s="91" t="s">
        <v>206</v>
      </c>
      <c r="S181" s="91" t="s">
        <v>2208</v>
      </c>
      <c r="T181" s="92">
        <v>10</v>
      </c>
      <c r="U181" s="93">
        <v>12</v>
      </c>
      <c r="V181" s="94">
        <v>45230</v>
      </c>
      <c r="W181" s="94">
        <v>46121</v>
      </c>
      <c r="X181" s="95">
        <v>9785171597962</v>
      </c>
      <c r="Y181" s="96">
        <v>64</v>
      </c>
      <c r="Z181" s="97">
        <v>0.47099999999999997</v>
      </c>
      <c r="AA181" s="98" t="s">
        <v>317</v>
      </c>
      <c r="AB181" s="98" t="s">
        <v>324</v>
      </c>
      <c r="AC181" s="98" t="s">
        <v>318</v>
      </c>
      <c r="AD181" s="91" t="s">
        <v>110</v>
      </c>
      <c r="AE181" s="135" t="s">
        <v>116</v>
      </c>
      <c r="AF181" s="168"/>
      <c r="AG181" s="98" t="s">
        <v>431</v>
      </c>
      <c r="AH181" s="98"/>
      <c r="AI181" s="86" t="s">
        <v>2209</v>
      </c>
      <c r="AJ181" s="101" t="s">
        <v>162</v>
      </c>
      <c r="AK181" s="91"/>
      <c r="AL181" s="100" t="s">
        <v>2210</v>
      </c>
      <c r="AM181" s="86" t="s">
        <v>150</v>
      </c>
      <c r="AN181" s="86" t="s">
        <v>142</v>
      </c>
      <c r="AO181" s="143">
        <f t="shared" si="6"/>
        <v>0</v>
      </c>
      <c r="AP181" s="85" t="s">
        <v>2211</v>
      </c>
      <c r="AQ181" s="100" t="s">
        <v>143</v>
      </c>
      <c r="AR181" s="97" t="s">
        <v>125</v>
      </c>
      <c r="AV181" s="99"/>
      <c r="AW181" s="159" t="s">
        <v>2212</v>
      </c>
      <c r="AX181" s="102" t="s">
        <v>2213</v>
      </c>
      <c r="AY181" s="157" t="s">
        <v>2214</v>
      </c>
      <c r="AZ181" s="159"/>
      <c r="BF181" s="103">
        <v>46126</v>
      </c>
      <c r="BG181" s="46"/>
      <c r="BH181" s="46"/>
      <c r="BI181" s="46">
        <f t="shared" si="7"/>
        <v>0</v>
      </c>
      <c r="BJ181" s="46">
        <f t="shared" si="8"/>
        <v>0</v>
      </c>
    </row>
    <row r="182" spans="1:62" ht="120" customHeight="1" x14ac:dyDescent="0.2">
      <c r="A182" s="170" t="s">
        <v>180</v>
      </c>
      <c r="B182" s="132"/>
      <c r="C182" s="150">
        <v>0</v>
      </c>
      <c r="D182" s="150">
        <v>0</v>
      </c>
      <c r="E182" s="133">
        <v>428.40000000000003</v>
      </c>
      <c r="F182" s="134" t="s">
        <v>2718</v>
      </c>
      <c r="G182" s="86" t="s">
        <v>2719</v>
      </c>
      <c r="H182" s="86" t="s">
        <v>2720</v>
      </c>
      <c r="I182" s="89"/>
      <c r="J182" s="90">
        <v>6</v>
      </c>
      <c r="K182" s="86"/>
      <c r="L182" s="86"/>
      <c r="M182" s="92" t="s">
        <v>133</v>
      </c>
      <c r="N182" s="86" t="s">
        <v>108</v>
      </c>
      <c r="O182" s="163" t="s">
        <v>234</v>
      </c>
      <c r="P182" s="163" t="s">
        <v>334</v>
      </c>
      <c r="Q182" s="91" t="s">
        <v>109</v>
      </c>
      <c r="R182" s="91" t="s">
        <v>206</v>
      </c>
      <c r="S182" s="91" t="s">
        <v>2721</v>
      </c>
      <c r="T182" s="92">
        <v>10</v>
      </c>
      <c r="U182" s="93">
        <v>30</v>
      </c>
      <c r="V182" s="94">
        <v>45279</v>
      </c>
      <c r="W182" s="94">
        <v>46125</v>
      </c>
      <c r="X182" s="95">
        <v>9785171614706</v>
      </c>
      <c r="Y182" s="96">
        <v>64</v>
      </c>
      <c r="Z182" s="97">
        <v>0.13300000000000001</v>
      </c>
      <c r="AA182" s="98" t="s">
        <v>155</v>
      </c>
      <c r="AB182" s="98" t="s">
        <v>136</v>
      </c>
      <c r="AC182" s="98" t="s">
        <v>156</v>
      </c>
      <c r="AD182" s="91">
        <v>3</v>
      </c>
      <c r="AE182" s="135" t="s">
        <v>116</v>
      </c>
      <c r="AF182" s="168"/>
      <c r="AG182" s="98" t="s">
        <v>295</v>
      </c>
      <c r="AH182" s="98"/>
      <c r="AI182" s="86" t="s">
        <v>2722</v>
      </c>
      <c r="AJ182" s="101"/>
      <c r="AK182" s="91"/>
      <c r="AL182" s="100" t="s">
        <v>2723</v>
      </c>
      <c r="AM182" s="86" t="s">
        <v>262</v>
      </c>
      <c r="AN182" s="86" t="s">
        <v>231</v>
      </c>
      <c r="AO182" s="143">
        <f t="shared" si="6"/>
        <v>0</v>
      </c>
      <c r="AP182" s="85" t="s">
        <v>2724</v>
      </c>
      <c r="AQ182" s="100" t="s">
        <v>157</v>
      </c>
      <c r="AR182" s="97" t="s">
        <v>125</v>
      </c>
      <c r="AV182" s="99"/>
      <c r="AW182" s="159" t="s">
        <v>2725</v>
      </c>
      <c r="AX182" s="102"/>
      <c r="AY182" s="157" t="s">
        <v>2726</v>
      </c>
      <c r="AZ182" s="159"/>
      <c r="BF182" s="103">
        <v>46127</v>
      </c>
      <c r="BG182" s="46"/>
      <c r="BH182" s="46"/>
      <c r="BI182" s="46">
        <f t="shared" si="7"/>
        <v>0</v>
      </c>
      <c r="BJ182" s="46">
        <f t="shared" si="8"/>
        <v>0</v>
      </c>
    </row>
    <row r="183" spans="1:62" ht="120" customHeight="1" x14ac:dyDescent="0.2">
      <c r="A183" s="170" t="s">
        <v>180</v>
      </c>
      <c r="B183" s="132"/>
      <c r="C183" s="150">
        <v>0</v>
      </c>
      <c r="D183" s="150">
        <v>0</v>
      </c>
      <c r="E183" s="133">
        <v>806.40000000000009</v>
      </c>
      <c r="F183" s="134" t="s">
        <v>2727</v>
      </c>
      <c r="G183" s="86" t="s">
        <v>500</v>
      </c>
      <c r="H183" s="86" t="s">
        <v>501</v>
      </c>
      <c r="I183" s="89"/>
      <c r="J183" s="90">
        <v>5</v>
      </c>
      <c r="K183" s="86"/>
      <c r="L183" s="86"/>
      <c r="M183" s="92" t="s">
        <v>151</v>
      </c>
      <c r="N183" s="86" t="s">
        <v>108</v>
      </c>
      <c r="O183" s="163" t="s">
        <v>204</v>
      </c>
      <c r="P183" s="163" t="s">
        <v>204</v>
      </c>
      <c r="Q183" s="91" t="s">
        <v>109</v>
      </c>
      <c r="R183" s="91" t="s">
        <v>206</v>
      </c>
      <c r="S183" s="91" t="s">
        <v>2728</v>
      </c>
      <c r="T183" s="92">
        <v>10</v>
      </c>
      <c r="U183" s="93">
        <v>6</v>
      </c>
      <c r="V183" s="94">
        <v>44776</v>
      </c>
      <c r="W183" s="94">
        <v>46123</v>
      </c>
      <c r="X183" s="95">
        <v>9785171378417</v>
      </c>
      <c r="Y183" s="96">
        <v>480</v>
      </c>
      <c r="Z183" s="97">
        <v>0.45300000000000001</v>
      </c>
      <c r="AA183" s="98" t="s">
        <v>145</v>
      </c>
      <c r="AB183" s="98" t="s">
        <v>294</v>
      </c>
      <c r="AC183" s="98" t="s">
        <v>146</v>
      </c>
      <c r="AD183" s="91" t="s">
        <v>110</v>
      </c>
      <c r="AE183" s="135" t="s">
        <v>116</v>
      </c>
      <c r="AF183" s="168"/>
      <c r="AG183" s="98" t="s">
        <v>429</v>
      </c>
      <c r="AH183" s="98"/>
      <c r="AI183" s="86" t="s">
        <v>502</v>
      </c>
      <c r="AJ183" s="101"/>
      <c r="AK183" s="91"/>
      <c r="AL183" s="100" t="s">
        <v>2729</v>
      </c>
      <c r="AM183" s="86" t="s">
        <v>210</v>
      </c>
      <c r="AN183" s="86" t="s">
        <v>153</v>
      </c>
      <c r="AO183" s="143">
        <f t="shared" si="6"/>
        <v>0</v>
      </c>
      <c r="AP183" s="85" t="s">
        <v>2730</v>
      </c>
      <c r="AQ183" s="100" t="s">
        <v>157</v>
      </c>
      <c r="AR183" s="97" t="s">
        <v>125</v>
      </c>
      <c r="AV183" s="99"/>
      <c r="AW183" s="159" t="s">
        <v>2731</v>
      </c>
      <c r="AX183" s="102" t="s">
        <v>2732</v>
      </c>
      <c r="AY183" s="157" t="s">
        <v>2733</v>
      </c>
      <c r="AZ183" s="159"/>
      <c r="BF183" s="103">
        <v>46127</v>
      </c>
      <c r="BG183" s="46"/>
      <c r="BH183" s="46"/>
      <c r="BI183" s="46">
        <f t="shared" si="7"/>
        <v>0</v>
      </c>
      <c r="BJ183" s="46">
        <f t="shared" si="8"/>
        <v>0</v>
      </c>
    </row>
    <row r="184" spans="1:62" ht="120" customHeight="1" x14ac:dyDescent="0.2">
      <c r="A184" s="170" t="s">
        <v>180</v>
      </c>
      <c r="B184" s="132"/>
      <c r="C184" s="150">
        <v>0</v>
      </c>
      <c r="D184" s="150">
        <v>0</v>
      </c>
      <c r="E184" s="133">
        <v>781.2</v>
      </c>
      <c r="F184" s="134" t="s">
        <v>978</v>
      </c>
      <c r="G184" s="86" t="s">
        <v>979</v>
      </c>
      <c r="H184" s="86" t="s">
        <v>980</v>
      </c>
      <c r="I184" s="89"/>
      <c r="J184" s="90" t="s">
        <v>195</v>
      </c>
      <c r="K184" s="86"/>
      <c r="L184" s="86"/>
      <c r="M184" s="92" t="s">
        <v>144</v>
      </c>
      <c r="N184" s="86" t="s">
        <v>108</v>
      </c>
      <c r="O184" s="163" t="s">
        <v>244</v>
      </c>
      <c r="P184" s="163" t="s">
        <v>301</v>
      </c>
      <c r="Q184" s="91" t="s">
        <v>109</v>
      </c>
      <c r="R184" s="91" t="s">
        <v>206</v>
      </c>
      <c r="S184" s="91" t="s">
        <v>981</v>
      </c>
      <c r="T184" s="92">
        <v>10</v>
      </c>
      <c r="U184" s="93">
        <v>20</v>
      </c>
      <c r="V184" s="94">
        <v>46120</v>
      </c>
      <c r="W184" s="94">
        <v>46120</v>
      </c>
      <c r="X184" s="95">
        <v>9785171681173</v>
      </c>
      <c r="Y184" s="96">
        <v>320</v>
      </c>
      <c r="Z184" s="97">
        <v>0.30199999999999999</v>
      </c>
      <c r="AA184" s="98" t="s">
        <v>145</v>
      </c>
      <c r="AB184" s="98" t="s">
        <v>278</v>
      </c>
      <c r="AC184" s="98" t="s">
        <v>146</v>
      </c>
      <c r="AD184" s="91">
        <v>3</v>
      </c>
      <c r="AE184" s="169" t="s">
        <v>196</v>
      </c>
      <c r="AF184" s="168"/>
      <c r="AG184" s="98" t="s">
        <v>383</v>
      </c>
      <c r="AH184" s="98"/>
      <c r="AI184" s="86" t="s">
        <v>982</v>
      </c>
      <c r="AJ184" s="101"/>
      <c r="AK184" s="91"/>
      <c r="AL184" s="100" t="s">
        <v>983</v>
      </c>
      <c r="AM184" s="86" t="s">
        <v>359</v>
      </c>
      <c r="AN184" s="86" t="s">
        <v>231</v>
      </c>
      <c r="AO184" s="143">
        <f t="shared" si="6"/>
        <v>0</v>
      </c>
      <c r="AP184" s="85" t="s">
        <v>984</v>
      </c>
      <c r="AQ184" s="100" t="s">
        <v>111</v>
      </c>
      <c r="AR184" s="97" t="s">
        <v>125</v>
      </c>
      <c r="AV184" s="99"/>
      <c r="AW184" s="159" t="s">
        <v>985</v>
      </c>
      <c r="AX184" s="102"/>
      <c r="AY184" s="157" t="s">
        <v>986</v>
      </c>
      <c r="AZ184" s="159"/>
      <c r="BF184" s="103">
        <v>46122</v>
      </c>
      <c r="BG184" s="46"/>
      <c r="BH184" s="46"/>
      <c r="BI184" s="46">
        <f t="shared" si="7"/>
        <v>0</v>
      </c>
      <c r="BJ184" s="46">
        <f t="shared" si="8"/>
        <v>0</v>
      </c>
    </row>
    <row r="185" spans="1:62" ht="120" customHeight="1" x14ac:dyDescent="0.2">
      <c r="A185" s="170" t="s">
        <v>180</v>
      </c>
      <c r="B185" s="132"/>
      <c r="C185" s="150">
        <v>0</v>
      </c>
      <c r="D185" s="150">
        <v>0</v>
      </c>
      <c r="E185" s="133">
        <v>1745.1000000000001</v>
      </c>
      <c r="F185" s="134" t="s">
        <v>1554</v>
      </c>
      <c r="G185" s="86" t="s">
        <v>1555</v>
      </c>
      <c r="H185" s="86" t="s">
        <v>1556</v>
      </c>
      <c r="I185" s="89"/>
      <c r="J185" s="90">
        <v>3</v>
      </c>
      <c r="K185" s="86"/>
      <c r="L185" s="86"/>
      <c r="M185" s="92" t="s">
        <v>133</v>
      </c>
      <c r="N185" s="86" t="s">
        <v>108</v>
      </c>
      <c r="O185" s="163" t="s">
        <v>234</v>
      </c>
      <c r="P185" s="163" t="s">
        <v>254</v>
      </c>
      <c r="Q185" s="91" t="s">
        <v>109</v>
      </c>
      <c r="R185" s="91" t="s">
        <v>206</v>
      </c>
      <c r="S185" s="91" t="s">
        <v>1557</v>
      </c>
      <c r="T185" s="92">
        <v>10</v>
      </c>
      <c r="U185" s="93">
        <v>4</v>
      </c>
      <c r="V185" s="94">
        <v>43801</v>
      </c>
      <c r="W185" s="94">
        <v>46120</v>
      </c>
      <c r="X185" s="95">
        <v>9785171183691</v>
      </c>
      <c r="Y185" s="96">
        <v>512</v>
      </c>
      <c r="Z185" s="97">
        <v>0.8</v>
      </c>
      <c r="AA185" s="98" t="s">
        <v>175</v>
      </c>
      <c r="AB185" s="98" t="s">
        <v>136</v>
      </c>
      <c r="AC185" s="98" t="s">
        <v>176</v>
      </c>
      <c r="AD185" s="91" t="s">
        <v>110</v>
      </c>
      <c r="AE185" s="135" t="s">
        <v>116</v>
      </c>
      <c r="AF185" s="168"/>
      <c r="AG185" s="98" t="s">
        <v>1558</v>
      </c>
      <c r="AH185" s="98"/>
      <c r="AI185" s="86" t="s">
        <v>1559</v>
      </c>
      <c r="AJ185" s="101"/>
      <c r="AK185" s="91"/>
      <c r="AL185" s="100" t="s">
        <v>1560</v>
      </c>
      <c r="AM185" s="86" t="s">
        <v>359</v>
      </c>
      <c r="AN185" s="86" t="s">
        <v>231</v>
      </c>
      <c r="AO185" s="143">
        <f t="shared" si="6"/>
        <v>0</v>
      </c>
      <c r="AP185" s="85" t="s">
        <v>1561</v>
      </c>
      <c r="AQ185" s="100" t="s">
        <v>157</v>
      </c>
      <c r="AR185" s="97" t="s">
        <v>125</v>
      </c>
      <c r="AV185" s="99"/>
      <c r="AW185" s="159" t="s">
        <v>1562</v>
      </c>
      <c r="AX185" s="102" t="s">
        <v>1563</v>
      </c>
      <c r="AY185" s="157" t="s">
        <v>1564</v>
      </c>
      <c r="AZ185" s="159"/>
      <c r="BF185" s="103">
        <v>46125</v>
      </c>
      <c r="BG185" s="46"/>
      <c r="BH185" s="46"/>
      <c r="BI185" s="46">
        <f t="shared" si="7"/>
        <v>0</v>
      </c>
      <c r="BJ185" s="46">
        <f t="shared" si="8"/>
        <v>0</v>
      </c>
    </row>
    <row r="186" spans="1:62" ht="120" customHeight="1" x14ac:dyDescent="0.2">
      <c r="A186" s="170" t="s">
        <v>180</v>
      </c>
      <c r="B186" s="132"/>
      <c r="C186" s="150">
        <v>0</v>
      </c>
      <c r="D186" s="150">
        <v>0</v>
      </c>
      <c r="E186" s="133">
        <v>913.5</v>
      </c>
      <c r="F186" s="134" t="s">
        <v>2215</v>
      </c>
      <c r="G186" s="86" t="s">
        <v>2216</v>
      </c>
      <c r="H186" s="86" t="s">
        <v>456</v>
      </c>
      <c r="I186" s="89"/>
      <c r="J186" s="90">
        <v>3</v>
      </c>
      <c r="K186" s="86"/>
      <c r="L186" s="86"/>
      <c r="M186" s="92" t="s">
        <v>133</v>
      </c>
      <c r="N186" s="86" t="s">
        <v>108</v>
      </c>
      <c r="O186" s="163" t="s">
        <v>221</v>
      </c>
      <c r="P186" s="163" t="s">
        <v>222</v>
      </c>
      <c r="Q186" s="91" t="s">
        <v>109</v>
      </c>
      <c r="R186" s="91" t="s">
        <v>206</v>
      </c>
      <c r="S186" s="91" t="s">
        <v>2217</v>
      </c>
      <c r="T186" s="92">
        <v>10</v>
      </c>
      <c r="U186" s="93">
        <v>8</v>
      </c>
      <c r="V186" s="94">
        <v>45474</v>
      </c>
      <c r="W186" s="94">
        <v>46123</v>
      </c>
      <c r="X186" s="95">
        <v>9785171629168</v>
      </c>
      <c r="Y186" s="96">
        <v>256</v>
      </c>
      <c r="Z186" s="97">
        <v>0.46200000000000002</v>
      </c>
      <c r="AA186" s="98" t="s">
        <v>175</v>
      </c>
      <c r="AB186" s="98" t="s">
        <v>191</v>
      </c>
      <c r="AC186" s="98" t="s">
        <v>176</v>
      </c>
      <c r="AD186" s="91" t="s">
        <v>110</v>
      </c>
      <c r="AE186" s="135" t="s">
        <v>116</v>
      </c>
      <c r="AF186" s="168"/>
      <c r="AG186" s="98" t="s">
        <v>430</v>
      </c>
      <c r="AH186" s="98"/>
      <c r="AI186" s="86" t="s">
        <v>457</v>
      </c>
      <c r="AJ186" s="101"/>
      <c r="AK186" s="91"/>
      <c r="AL186" s="100" t="s">
        <v>2218</v>
      </c>
      <c r="AM186" s="86" t="s">
        <v>229</v>
      </c>
      <c r="AN186" s="86" t="s">
        <v>231</v>
      </c>
      <c r="AO186" s="143">
        <f t="shared" si="6"/>
        <v>0</v>
      </c>
      <c r="AP186" s="85" t="s">
        <v>2219</v>
      </c>
      <c r="AQ186" s="100" t="s">
        <v>111</v>
      </c>
      <c r="AR186" s="97" t="s">
        <v>125</v>
      </c>
      <c r="AV186" s="99"/>
      <c r="AW186" s="159" t="s">
        <v>2220</v>
      </c>
      <c r="AX186" s="102" t="s">
        <v>2221</v>
      </c>
      <c r="AY186" s="157" t="s">
        <v>2222</v>
      </c>
      <c r="AZ186" s="159"/>
      <c r="BF186" s="103">
        <v>46126</v>
      </c>
      <c r="BG186" s="46"/>
      <c r="BH186" s="46"/>
      <c r="BI186" s="46">
        <f t="shared" si="7"/>
        <v>0</v>
      </c>
      <c r="BJ186" s="46">
        <f t="shared" si="8"/>
        <v>0</v>
      </c>
    </row>
    <row r="187" spans="1:62" ht="120" customHeight="1" x14ac:dyDescent="0.2">
      <c r="A187" s="170" t="s">
        <v>180</v>
      </c>
      <c r="B187" s="132"/>
      <c r="C187" s="150">
        <v>0</v>
      </c>
      <c r="D187" s="150">
        <v>0</v>
      </c>
      <c r="E187" s="133">
        <v>825.30000000000007</v>
      </c>
      <c r="F187" s="134" t="s">
        <v>2223</v>
      </c>
      <c r="G187" s="86" t="s">
        <v>2224</v>
      </c>
      <c r="H187" s="86" t="s">
        <v>456</v>
      </c>
      <c r="I187" s="89"/>
      <c r="J187" s="90" t="s">
        <v>197</v>
      </c>
      <c r="K187" s="86"/>
      <c r="L187" s="86"/>
      <c r="M187" s="92" t="s">
        <v>133</v>
      </c>
      <c r="N187" s="86" t="s">
        <v>108</v>
      </c>
      <c r="O187" s="163" t="s">
        <v>221</v>
      </c>
      <c r="P187" s="163" t="s">
        <v>222</v>
      </c>
      <c r="Q187" s="91" t="s">
        <v>109</v>
      </c>
      <c r="R187" s="91" t="s">
        <v>206</v>
      </c>
      <c r="S187" s="91" t="s">
        <v>2225</v>
      </c>
      <c r="T187" s="92">
        <v>10</v>
      </c>
      <c r="U187" s="93">
        <v>5</v>
      </c>
      <c r="V187" s="94">
        <v>46119</v>
      </c>
      <c r="W187" s="94">
        <v>46119</v>
      </c>
      <c r="X187" s="95">
        <v>9785171807627</v>
      </c>
      <c r="Y187" s="96">
        <v>384</v>
      </c>
      <c r="Z187" s="97">
        <v>0.63200000000000001</v>
      </c>
      <c r="AA187" s="98" t="s">
        <v>175</v>
      </c>
      <c r="AB187" s="98" t="s">
        <v>191</v>
      </c>
      <c r="AC187" s="98" t="s">
        <v>176</v>
      </c>
      <c r="AD187" s="91" t="s">
        <v>110</v>
      </c>
      <c r="AE187" s="169" t="s">
        <v>196</v>
      </c>
      <c r="AF187" s="168"/>
      <c r="AG187" s="98" t="s">
        <v>243</v>
      </c>
      <c r="AH187" s="98"/>
      <c r="AI187" s="86" t="s">
        <v>457</v>
      </c>
      <c r="AJ187" s="101"/>
      <c r="AK187" s="91"/>
      <c r="AL187" s="100" t="s">
        <v>2226</v>
      </c>
      <c r="AM187" s="86" t="s">
        <v>230</v>
      </c>
      <c r="AN187" s="86" t="s">
        <v>231</v>
      </c>
      <c r="AO187" s="143">
        <f t="shared" si="6"/>
        <v>0</v>
      </c>
      <c r="AP187" s="85" t="s">
        <v>2227</v>
      </c>
      <c r="AQ187" s="100" t="s">
        <v>111</v>
      </c>
      <c r="AR187" s="97" t="s">
        <v>125</v>
      </c>
      <c r="AV187" s="99" t="s">
        <v>121</v>
      </c>
      <c r="AW187" s="159" t="s">
        <v>2228</v>
      </c>
      <c r="AX187" s="102"/>
      <c r="AY187" s="157" t="s">
        <v>2229</v>
      </c>
      <c r="AZ187" s="159"/>
      <c r="BF187" s="103">
        <v>46126</v>
      </c>
      <c r="BG187" s="46"/>
      <c r="BH187" s="46"/>
      <c r="BI187" s="46">
        <f t="shared" si="7"/>
        <v>0</v>
      </c>
      <c r="BJ187" s="46">
        <f t="shared" si="8"/>
        <v>0</v>
      </c>
    </row>
    <row r="188" spans="1:62" ht="120" customHeight="1" x14ac:dyDescent="0.2">
      <c r="A188" s="170"/>
      <c r="B188" s="132"/>
      <c r="C188" s="150">
        <v>0</v>
      </c>
      <c r="D188" s="150">
        <v>0</v>
      </c>
      <c r="E188" s="133">
        <v>1367.1000000000001</v>
      </c>
      <c r="F188" s="134" t="s">
        <v>2734</v>
      </c>
      <c r="G188" s="86" t="s">
        <v>2735</v>
      </c>
      <c r="H188" s="86" t="s">
        <v>2736</v>
      </c>
      <c r="I188" s="89"/>
      <c r="J188" s="90" t="s">
        <v>197</v>
      </c>
      <c r="K188" s="86"/>
      <c r="L188" s="86"/>
      <c r="M188" s="92" t="s">
        <v>144</v>
      </c>
      <c r="N188" s="86" t="s">
        <v>108</v>
      </c>
      <c r="O188" s="163" t="s">
        <v>236</v>
      </c>
      <c r="P188" s="163" t="s">
        <v>421</v>
      </c>
      <c r="Q188" s="91" t="s">
        <v>109</v>
      </c>
      <c r="R188" s="91" t="s">
        <v>206</v>
      </c>
      <c r="S188" s="91" t="s">
        <v>2737</v>
      </c>
      <c r="T188" s="92">
        <v>10</v>
      </c>
      <c r="U188" s="93">
        <v>4</v>
      </c>
      <c r="V188" s="94">
        <v>46120</v>
      </c>
      <c r="W188" s="94">
        <v>46120</v>
      </c>
      <c r="X188" s="95">
        <v>9785171802370</v>
      </c>
      <c r="Y188" s="96">
        <v>496</v>
      </c>
      <c r="Z188" s="97">
        <v>0.83499999999999996</v>
      </c>
      <c r="AA188" s="98" t="s">
        <v>175</v>
      </c>
      <c r="AB188" s="98" t="s">
        <v>191</v>
      </c>
      <c r="AC188" s="98" t="s">
        <v>176</v>
      </c>
      <c r="AD188" s="91" t="s">
        <v>110</v>
      </c>
      <c r="AE188" s="169" t="s">
        <v>196</v>
      </c>
      <c r="AF188" s="168"/>
      <c r="AG188" s="98" t="s">
        <v>2738</v>
      </c>
      <c r="AH188" s="98"/>
      <c r="AI188" s="86" t="s">
        <v>2739</v>
      </c>
      <c r="AJ188" s="101"/>
      <c r="AK188" s="91"/>
      <c r="AL188" s="100" t="s">
        <v>2740</v>
      </c>
      <c r="AM188" s="86" t="s">
        <v>357</v>
      </c>
      <c r="AN188" s="86" t="s">
        <v>231</v>
      </c>
      <c r="AO188" s="143">
        <f t="shared" si="6"/>
        <v>0</v>
      </c>
      <c r="AP188" s="85" t="s">
        <v>2741</v>
      </c>
      <c r="AQ188" s="100" t="s">
        <v>111</v>
      </c>
      <c r="AR188" s="97" t="s">
        <v>125</v>
      </c>
      <c r="AV188" s="99" t="s">
        <v>121</v>
      </c>
      <c r="AW188" s="159" t="s">
        <v>2742</v>
      </c>
      <c r="AX188" s="102"/>
      <c r="AY188" s="157" t="s">
        <v>2743</v>
      </c>
      <c r="AZ188" s="159"/>
      <c r="BF188" s="103">
        <v>46127</v>
      </c>
      <c r="BG188" s="46"/>
      <c r="BH188" s="46"/>
      <c r="BI188" s="46">
        <f t="shared" si="7"/>
        <v>0</v>
      </c>
      <c r="BJ188" s="46">
        <f t="shared" si="8"/>
        <v>0</v>
      </c>
    </row>
    <row r="189" spans="1:62" ht="120" customHeight="1" x14ac:dyDescent="0.2">
      <c r="A189" s="170" t="s">
        <v>180</v>
      </c>
      <c r="B189" s="132"/>
      <c r="C189" s="150">
        <v>0</v>
      </c>
      <c r="D189" s="150">
        <v>0</v>
      </c>
      <c r="E189" s="133">
        <v>428.40000000000003</v>
      </c>
      <c r="F189" s="134" t="s">
        <v>2744</v>
      </c>
      <c r="G189" s="86" t="s">
        <v>574</v>
      </c>
      <c r="H189" s="86" t="s">
        <v>2745</v>
      </c>
      <c r="I189" s="89"/>
      <c r="J189" s="90">
        <v>6</v>
      </c>
      <c r="K189" s="86"/>
      <c r="L189" s="86"/>
      <c r="M189" s="92" t="s">
        <v>133</v>
      </c>
      <c r="N189" s="86" t="s">
        <v>108</v>
      </c>
      <c r="O189" s="163" t="s">
        <v>173</v>
      </c>
      <c r="P189" s="163" t="s">
        <v>189</v>
      </c>
      <c r="Q189" s="91" t="s">
        <v>109</v>
      </c>
      <c r="R189" s="91" t="s">
        <v>206</v>
      </c>
      <c r="S189" s="91" t="s">
        <v>2746</v>
      </c>
      <c r="T189" s="92">
        <v>10</v>
      </c>
      <c r="U189" s="93">
        <v>12</v>
      </c>
      <c r="V189" s="94">
        <v>43437</v>
      </c>
      <c r="W189" s="94">
        <v>46123</v>
      </c>
      <c r="X189" s="95">
        <v>9785171127886</v>
      </c>
      <c r="Y189" s="96">
        <v>512</v>
      </c>
      <c r="Z189" s="97">
        <v>0.21199999999999999</v>
      </c>
      <c r="AA189" s="98" t="s">
        <v>2626</v>
      </c>
      <c r="AB189" s="98" t="s">
        <v>183</v>
      </c>
      <c r="AC189" s="98" t="s">
        <v>277</v>
      </c>
      <c r="AD189" s="91">
        <v>3</v>
      </c>
      <c r="AE189" s="135" t="s">
        <v>116</v>
      </c>
      <c r="AF189" s="168"/>
      <c r="AG189" s="98" t="s">
        <v>452</v>
      </c>
      <c r="AH189" s="98"/>
      <c r="AI189" s="86" t="s">
        <v>2747</v>
      </c>
      <c r="AJ189" s="101"/>
      <c r="AK189" s="91"/>
      <c r="AL189" s="100" t="s">
        <v>2748</v>
      </c>
      <c r="AM189" s="86" t="s">
        <v>229</v>
      </c>
      <c r="AN189" s="86" t="s">
        <v>231</v>
      </c>
      <c r="AO189" s="143">
        <f t="shared" si="6"/>
        <v>0</v>
      </c>
      <c r="AP189" s="85" t="s">
        <v>2749</v>
      </c>
      <c r="AQ189" s="100" t="s">
        <v>157</v>
      </c>
      <c r="AR189" s="97" t="s">
        <v>125</v>
      </c>
      <c r="AV189" s="99"/>
      <c r="AW189" s="159" t="s">
        <v>2750</v>
      </c>
      <c r="AX189" s="102"/>
      <c r="AY189" s="157" t="s">
        <v>2751</v>
      </c>
      <c r="AZ189" s="159"/>
      <c r="BF189" s="103">
        <v>46127</v>
      </c>
      <c r="BG189" s="46"/>
      <c r="BH189" s="46"/>
      <c r="BI189" s="46">
        <f t="shared" si="7"/>
        <v>0</v>
      </c>
      <c r="BJ189" s="46">
        <f t="shared" si="8"/>
        <v>0</v>
      </c>
    </row>
    <row r="190" spans="1:62" ht="120" customHeight="1" x14ac:dyDescent="0.2">
      <c r="A190" s="170" t="s">
        <v>180</v>
      </c>
      <c r="B190" s="132"/>
      <c r="C190" s="150">
        <v>0</v>
      </c>
      <c r="D190" s="150">
        <v>0</v>
      </c>
      <c r="E190" s="133">
        <v>806.40000000000009</v>
      </c>
      <c r="F190" s="134" t="s">
        <v>2752</v>
      </c>
      <c r="G190" s="86" t="s">
        <v>2277</v>
      </c>
      <c r="H190" s="86" t="s">
        <v>2753</v>
      </c>
      <c r="I190" s="89"/>
      <c r="J190" s="90" t="s">
        <v>197</v>
      </c>
      <c r="K190" s="86"/>
      <c r="L190" s="86"/>
      <c r="M190" s="92" t="s">
        <v>133</v>
      </c>
      <c r="N190" s="86" t="s">
        <v>108</v>
      </c>
      <c r="O190" s="163" t="s">
        <v>288</v>
      </c>
      <c r="P190" s="163" t="s">
        <v>289</v>
      </c>
      <c r="Q190" s="91" t="s">
        <v>109</v>
      </c>
      <c r="R190" s="91" t="s">
        <v>206</v>
      </c>
      <c r="S190" s="91" t="s">
        <v>2754</v>
      </c>
      <c r="T190" s="92">
        <v>10</v>
      </c>
      <c r="U190" s="93">
        <v>32</v>
      </c>
      <c r="V190" s="94">
        <v>46126</v>
      </c>
      <c r="W190" s="94">
        <v>46126</v>
      </c>
      <c r="X190" s="95">
        <v>9785171801274</v>
      </c>
      <c r="Y190" s="96">
        <v>48</v>
      </c>
      <c r="Z190" s="97">
        <v>0.189</v>
      </c>
      <c r="AA190" s="98" t="s">
        <v>175</v>
      </c>
      <c r="AB190" s="98" t="s">
        <v>2755</v>
      </c>
      <c r="AC190" s="98" t="s">
        <v>176</v>
      </c>
      <c r="AD190" s="91" t="s">
        <v>585</v>
      </c>
      <c r="AE190" s="169" t="s">
        <v>196</v>
      </c>
      <c r="AF190" s="168"/>
      <c r="AG190" s="98" t="s">
        <v>384</v>
      </c>
      <c r="AH190" s="98"/>
      <c r="AI190" s="86" t="s">
        <v>2756</v>
      </c>
      <c r="AJ190" s="101"/>
      <c r="AK190" s="91"/>
      <c r="AL190" s="100" t="s">
        <v>2757</v>
      </c>
      <c r="AM190" s="86" t="s">
        <v>575</v>
      </c>
      <c r="AN190" s="86" t="s">
        <v>231</v>
      </c>
      <c r="AO190" s="143">
        <f t="shared" si="6"/>
        <v>0</v>
      </c>
      <c r="AP190" s="85" t="s">
        <v>2758</v>
      </c>
      <c r="AQ190" s="100" t="s">
        <v>111</v>
      </c>
      <c r="AR190" s="97" t="s">
        <v>125</v>
      </c>
      <c r="AV190" s="99" t="s">
        <v>121</v>
      </c>
      <c r="AW190" s="159" t="s">
        <v>2759</v>
      </c>
      <c r="AX190" s="102"/>
      <c r="AY190" s="157" t="s">
        <v>2760</v>
      </c>
      <c r="AZ190" s="159"/>
      <c r="BF190" s="103">
        <v>46127</v>
      </c>
      <c r="BG190" s="46"/>
      <c r="BH190" s="46"/>
      <c r="BI190" s="46">
        <f t="shared" si="7"/>
        <v>0</v>
      </c>
      <c r="BJ190" s="46">
        <f t="shared" si="8"/>
        <v>0</v>
      </c>
    </row>
    <row r="191" spans="1:62" ht="120" customHeight="1" x14ac:dyDescent="0.2">
      <c r="A191" s="170" t="s">
        <v>180</v>
      </c>
      <c r="B191" s="132"/>
      <c r="C191" s="150">
        <v>0</v>
      </c>
      <c r="D191" s="150">
        <v>0</v>
      </c>
      <c r="E191" s="133">
        <v>875.7</v>
      </c>
      <c r="F191" s="134" t="s">
        <v>987</v>
      </c>
      <c r="G191" s="86" t="s">
        <v>988</v>
      </c>
      <c r="H191" s="86" t="s">
        <v>989</v>
      </c>
      <c r="I191" s="89"/>
      <c r="J191" s="90" t="s">
        <v>195</v>
      </c>
      <c r="K191" s="86"/>
      <c r="L191" s="86"/>
      <c r="M191" s="92" t="s">
        <v>151</v>
      </c>
      <c r="N191" s="86" t="s">
        <v>108</v>
      </c>
      <c r="O191" s="163" t="s">
        <v>322</v>
      </c>
      <c r="P191" s="163" t="s">
        <v>322</v>
      </c>
      <c r="Q191" s="91" t="s">
        <v>109</v>
      </c>
      <c r="R191" s="91" t="s">
        <v>206</v>
      </c>
      <c r="S191" s="91" t="s">
        <v>990</v>
      </c>
      <c r="T191" s="92">
        <v>10</v>
      </c>
      <c r="U191" s="93">
        <v>10</v>
      </c>
      <c r="V191" s="94">
        <v>46108</v>
      </c>
      <c r="W191" s="94">
        <v>46108</v>
      </c>
      <c r="X191" s="95">
        <v>9785171810443</v>
      </c>
      <c r="Y191" s="96">
        <v>480</v>
      </c>
      <c r="Z191" s="97">
        <v>0.44600000000000001</v>
      </c>
      <c r="AA191" s="98" t="s">
        <v>145</v>
      </c>
      <c r="AB191" s="98" t="s">
        <v>192</v>
      </c>
      <c r="AC191" s="98" t="s">
        <v>146</v>
      </c>
      <c r="AD191" s="91" t="s">
        <v>110</v>
      </c>
      <c r="AE191" s="169" t="s">
        <v>196</v>
      </c>
      <c r="AF191" s="168"/>
      <c r="AG191" s="98" t="s">
        <v>991</v>
      </c>
      <c r="AH191" s="98"/>
      <c r="AI191" s="86" t="s">
        <v>992</v>
      </c>
      <c r="AJ191" s="101" t="s">
        <v>149</v>
      </c>
      <c r="AK191" s="91"/>
      <c r="AL191" s="100" t="s">
        <v>993</v>
      </c>
      <c r="AM191" s="86" t="s">
        <v>417</v>
      </c>
      <c r="AN191" s="86" t="s">
        <v>142</v>
      </c>
      <c r="AO191" s="143">
        <f t="shared" si="6"/>
        <v>0</v>
      </c>
      <c r="AP191" s="85" t="s">
        <v>994</v>
      </c>
      <c r="AQ191" s="100" t="s">
        <v>111</v>
      </c>
      <c r="AR191" s="97" t="s">
        <v>125</v>
      </c>
      <c r="AV191" s="99"/>
      <c r="AW191" s="159" t="s">
        <v>995</v>
      </c>
      <c r="AX191" s="102"/>
      <c r="AY191" s="157" t="s">
        <v>996</v>
      </c>
      <c r="AZ191" s="159"/>
      <c r="BF191" s="103">
        <v>46122</v>
      </c>
      <c r="BG191" s="46"/>
      <c r="BH191" s="46"/>
      <c r="BI191" s="46">
        <f t="shared" si="7"/>
        <v>0</v>
      </c>
      <c r="BJ191" s="46">
        <f t="shared" si="8"/>
        <v>0</v>
      </c>
    </row>
    <row r="192" spans="1:62" ht="120" customHeight="1" x14ac:dyDescent="0.2">
      <c r="A192" s="170" t="s">
        <v>180</v>
      </c>
      <c r="B192" s="132"/>
      <c r="C192" s="150">
        <v>0</v>
      </c>
      <c r="D192" s="150">
        <v>0</v>
      </c>
      <c r="E192" s="133">
        <v>875.7</v>
      </c>
      <c r="F192" s="134" t="s">
        <v>2761</v>
      </c>
      <c r="G192" s="86" t="s">
        <v>2762</v>
      </c>
      <c r="H192" s="86" t="s">
        <v>2763</v>
      </c>
      <c r="I192" s="89"/>
      <c r="J192" s="90" t="s">
        <v>195</v>
      </c>
      <c r="K192" s="86"/>
      <c r="L192" s="86"/>
      <c r="M192" s="92" t="s">
        <v>151</v>
      </c>
      <c r="N192" s="86" t="s">
        <v>108</v>
      </c>
      <c r="O192" s="163" t="s">
        <v>322</v>
      </c>
      <c r="P192" s="163" t="s">
        <v>322</v>
      </c>
      <c r="Q192" s="91" t="s">
        <v>109</v>
      </c>
      <c r="R192" s="91" t="s">
        <v>206</v>
      </c>
      <c r="S192" s="91" t="s">
        <v>2764</v>
      </c>
      <c r="T192" s="92">
        <v>10</v>
      </c>
      <c r="U192" s="93">
        <v>10</v>
      </c>
      <c r="V192" s="94">
        <v>46100</v>
      </c>
      <c r="W192" s="94">
        <v>46100</v>
      </c>
      <c r="X192" s="95">
        <v>9785171840662</v>
      </c>
      <c r="Y192" s="96">
        <v>448</v>
      </c>
      <c r="Z192" s="97">
        <v>0.46500000000000002</v>
      </c>
      <c r="AA192" s="98" t="s">
        <v>145</v>
      </c>
      <c r="AB192" s="98" t="s">
        <v>223</v>
      </c>
      <c r="AC192" s="98" t="s">
        <v>146</v>
      </c>
      <c r="AD192" s="91" t="s">
        <v>110</v>
      </c>
      <c r="AE192" s="169" t="s">
        <v>196</v>
      </c>
      <c r="AF192" s="168"/>
      <c r="AG192" s="98" t="s">
        <v>991</v>
      </c>
      <c r="AH192" s="98"/>
      <c r="AI192" s="86" t="s">
        <v>2765</v>
      </c>
      <c r="AJ192" s="101" t="s">
        <v>111</v>
      </c>
      <c r="AK192" s="91"/>
      <c r="AL192" s="100" t="s">
        <v>2766</v>
      </c>
      <c r="AM192" s="86" t="s">
        <v>417</v>
      </c>
      <c r="AN192" s="86" t="s">
        <v>142</v>
      </c>
      <c r="AO192" s="143">
        <f t="shared" si="6"/>
        <v>0</v>
      </c>
      <c r="AP192" s="85" t="s">
        <v>2767</v>
      </c>
      <c r="AQ192" s="100" t="s">
        <v>111</v>
      </c>
      <c r="AR192" s="97" t="s">
        <v>125</v>
      </c>
      <c r="AV192" s="99"/>
      <c r="AW192" s="159" t="s">
        <v>2768</v>
      </c>
      <c r="AX192" s="102"/>
      <c r="AY192" s="157" t="s">
        <v>2769</v>
      </c>
      <c r="AZ192" s="159"/>
      <c r="BF192" s="103">
        <v>46127</v>
      </c>
      <c r="BG192" s="46"/>
      <c r="BH192" s="46"/>
      <c r="BI192" s="46">
        <f t="shared" si="7"/>
        <v>0</v>
      </c>
      <c r="BJ192" s="46">
        <f t="shared" si="8"/>
        <v>0</v>
      </c>
    </row>
    <row r="193" spans="1:62" ht="120" customHeight="1" x14ac:dyDescent="0.2">
      <c r="A193" s="170" t="s">
        <v>180</v>
      </c>
      <c r="B193" s="132"/>
      <c r="C193" s="150">
        <v>0</v>
      </c>
      <c r="D193" s="150">
        <v>0</v>
      </c>
      <c r="E193" s="133">
        <v>957.6</v>
      </c>
      <c r="F193" s="134" t="s">
        <v>2770</v>
      </c>
      <c r="G193" s="86" t="s">
        <v>2771</v>
      </c>
      <c r="H193" s="86" t="s">
        <v>2772</v>
      </c>
      <c r="I193" s="89"/>
      <c r="J193" s="90">
        <v>7</v>
      </c>
      <c r="K193" s="86"/>
      <c r="L193" s="86"/>
      <c r="M193" s="92" t="s">
        <v>133</v>
      </c>
      <c r="N193" s="86" t="s">
        <v>108</v>
      </c>
      <c r="O193" s="163" t="s">
        <v>219</v>
      </c>
      <c r="P193" s="163" t="s">
        <v>356</v>
      </c>
      <c r="Q193" s="91" t="s">
        <v>109</v>
      </c>
      <c r="R193" s="91" t="s">
        <v>206</v>
      </c>
      <c r="S193" s="91" t="s">
        <v>2773</v>
      </c>
      <c r="T193" s="92">
        <v>22</v>
      </c>
      <c r="U193" s="93">
        <v>8</v>
      </c>
      <c r="V193" s="94">
        <v>45499</v>
      </c>
      <c r="W193" s="94">
        <v>46126</v>
      </c>
      <c r="X193" s="95">
        <v>9785171603076</v>
      </c>
      <c r="Y193" s="96">
        <v>256</v>
      </c>
      <c r="Z193" s="97">
        <v>0.51500000000000001</v>
      </c>
      <c r="AA193" s="98" t="s">
        <v>134</v>
      </c>
      <c r="AB193" s="98" t="s">
        <v>159</v>
      </c>
      <c r="AC193" s="98" t="s">
        <v>135</v>
      </c>
      <c r="AD193" s="91" t="s">
        <v>110</v>
      </c>
      <c r="AE193" s="135" t="s">
        <v>116</v>
      </c>
      <c r="AF193" s="168"/>
      <c r="AG193" s="98" t="s">
        <v>2154</v>
      </c>
      <c r="AH193" s="98"/>
      <c r="AI193" s="86" t="s">
        <v>2774</v>
      </c>
      <c r="AJ193" s="101"/>
      <c r="AK193" s="91"/>
      <c r="AL193" s="100" t="s">
        <v>2775</v>
      </c>
      <c r="AM193" s="86" t="s">
        <v>249</v>
      </c>
      <c r="AN193" s="86" t="s">
        <v>231</v>
      </c>
      <c r="AO193" s="143">
        <f t="shared" si="6"/>
        <v>0</v>
      </c>
      <c r="AP193" s="85" t="s">
        <v>2776</v>
      </c>
      <c r="AQ193" s="100" t="s">
        <v>111</v>
      </c>
      <c r="AR193" s="97" t="s">
        <v>125</v>
      </c>
      <c r="AV193" s="99"/>
      <c r="AW193" s="159" t="s">
        <v>2777</v>
      </c>
      <c r="AX193" s="102"/>
      <c r="AY193" s="157" t="s">
        <v>2778</v>
      </c>
      <c r="AZ193" s="159"/>
      <c r="BF193" s="103">
        <v>46127</v>
      </c>
      <c r="BG193" s="46"/>
      <c r="BH193" s="46"/>
      <c r="BI193" s="46">
        <f t="shared" si="7"/>
        <v>0</v>
      </c>
      <c r="BJ193" s="46">
        <f t="shared" si="8"/>
        <v>0</v>
      </c>
    </row>
    <row r="194" spans="1:62" ht="120" customHeight="1" x14ac:dyDescent="0.2">
      <c r="A194" s="170" t="s">
        <v>180</v>
      </c>
      <c r="B194" s="132"/>
      <c r="C194" s="150">
        <v>0</v>
      </c>
      <c r="D194" s="150">
        <v>0</v>
      </c>
      <c r="E194" s="133">
        <v>560.70000000000005</v>
      </c>
      <c r="F194" s="134" t="s">
        <v>997</v>
      </c>
      <c r="G194" s="86" t="s">
        <v>998</v>
      </c>
      <c r="H194" s="86" t="s">
        <v>999</v>
      </c>
      <c r="I194" s="89"/>
      <c r="J194" s="90">
        <v>4</v>
      </c>
      <c r="K194" s="86"/>
      <c r="L194" s="86"/>
      <c r="M194" s="92" t="s">
        <v>144</v>
      </c>
      <c r="N194" s="86" t="s">
        <v>108</v>
      </c>
      <c r="O194" s="163" t="s">
        <v>177</v>
      </c>
      <c r="P194" s="163" t="s">
        <v>190</v>
      </c>
      <c r="Q194" s="91" t="s">
        <v>109</v>
      </c>
      <c r="R194" s="91" t="s">
        <v>206</v>
      </c>
      <c r="S194" s="91" t="s">
        <v>1000</v>
      </c>
      <c r="T194" s="92">
        <v>10</v>
      </c>
      <c r="U194" s="93">
        <v>16</v>
      </c>
      <c r="V194" s="94">
        <v>45553</v>
      </c>
      <c r="W194" s="94">
        <v>46120</v>
      </c>
      <c r="X194" s="95">
        <v>9785171611668</v>
      </c>
      <c r="Y194" s="96">
        <v>224</v>
      </c>
      <c r="Z194" s="97">
        <v>0.22700000000000001</v>
      </c>
      <c r="AA194" s="98" t="s">
        <v>134</v>
      </c>
      <c r="AB194" s="98" t="s">
        <v>223</v>
      </c>
      <c r="AC194" s="98" t="s">
        <v>135</v>
      </c>
      <c r="AD194" s="91">
        <v>3</v>
      </c>
      <c r="AE194" s="135" t="s">
        <v>116</v>
      </c>
      <c r="AF194" s="168"/>
      <c r="AG194" s="98" t="s">
        <v>348</v>
      </c>
      <c r="AH194" s="98"/>
      <c r="AI194" s="86" t="s">
        <v>1001</v>
      </c>
      <c r="AJ194" s="101"/>
      <c r="AK194" s="91"/>
      <c r="AL194" s="100" t="s">
        <v>1002</v>
      </c>
      <c r="AM194" s="86" t="s">
        <v>261</v>
      </c>
      <c r="AN194" s="86" t="s">
        <v>231</v>
      </c>
      <c r="AO194" s="143">
        <f t="shared" si="6"/>
        <v>0</v>
      </c>
      <c r="AP194" s="85" t="s">
        <v>1003</v>
      </c>
      <c r="AQ194" s="100" t="s">
        <v>157</v>
      </c>
      <c r="AR194" s="97" t="s">
        <v>125</v>
      </c>
      <c r="AV194" s="99"/>
      <c r="AW194" s="159" t="s">
        <v>1004</v>
      </c>
      <c r="AX194" s="102"/>
      <c r="AY194" s="157" t="s">
        <v>1005</v>
      </c>
      <c r="AZ194" s="159"/>
      <c r="BF194" s="103">
        <v>46122</v>
      </c>
      <c r="BG194" s="46"/>
      <c r="BH194" s="46"/>
      <c r="BI194" s="46">
        <f t="shared" si="7"/>
        <v>0</v>
      </c>
      <c r="BJ194" s="46">
        <f t="shared" si="8"/>
        <v>0</v>
      </c>
    </row>
    <row r="195" spans="1:62" ht="120" customHeight="1" x14ac:dyDescent="0.2">
      <c r="A195" s="170" t="s">
        <v>180</v>
      </c>
      <c r="B195" s="132"/>
      <c r="C195" s="150">
        <v>0</v>
      </c>
      <c r="D195" s="150">
        <v>0</v>
      </c>
      <c r="E195" s="133">
        <v>693</v>
      </c>
      <c r="F195" s="134" t="s">
        <v>1565</v>
      </c>
      <c r="G195" s="86" t="s">
        <v>1566</v>
      </c>
      <c r="H195" s="86" t="s">
        <v>1567</v>
      </c>
      <c r="I195" s="89"/>
      <c r="J195" s="90">
        <v>6</v>
      </c>
      <c r="K195" s="86"/>
      <c r="L195" s="86"/>
      <c r="M195" s="92" t="s">
        <v>151</v>
      </c>
      <c r="N195" s="86" t="s">
        <v>108</v>
      </c>
      <c r="O195" s="163" t="s">
        <v>208</v>
      </c>
      <c r="P195" s="163" t="s">
        <v>208</v>
      </c>
      <c r="Q195" s="91" t="s">
        <v>109</v>
      </c>
      <c r="R195" s="91" t="s">
        <v>206</v>
      </c>
      <c r="S195" s="91" t="s">
        <v>1568</v>
      </c>
      <c r="T195" s="92">
        <v>22</v>
      </c>
      <c r="U195" s="93">
        <v>12</v>
      </c>
      <c r="V195" s="94">
        <v>45835</v>
      </c>
      <c r="W195" s="94">
        <v>46113</v>
      </c>
      <c r="X195" s="95">
        <v>9785171749385</v>
      </c>
      <c r="Y195" s="96">
        <v>512</v>
      </c>
      <c r="Z195" s="97">
        <v>0.47499999999999998</v>
      </c>
      <c r="AA195" s="98" t="s">
        <v>145</v>
      </c>
      <c r="AB195" s="98" t="s">
        <v>192</v>
      </c>
      <c r="AC195" s="98" t="s">
        <v>146</v>
      </c>
      <c r="AD195" s="91" t="s">
        <v>110</v>
      </c>
      <c r="AE195" s="135" t="s">
        <v>116</v>
      </c>
      <c r="AF195" s="168"/>
      <c r="AG195" s="98" t="s">
        <v>270</v>
      </c>
      <c r="AH195" s="98"/>
      <c r="AI195" s="86" t="s">
        <v>1569</v>
      </c>
      <c r="AJ195" s="101"/>
      <c r="AK195" s="91"/>
      <c r="AL195" s="100" t="s">
        <v>1570</v>
      </c>
      <c r="AM195" s="86" t="s">
        <v>158</v>
      </c>
      <c r="AN195" s="86" t="s">
        <v>153</v>
      </c>
      <c r="AO195" s="143">
        <f t="shared" si="6"/>
        <v>0</v>
      </c>
      <c r="AP195" s="85" t="s">
        <v>1571</v>
      </c>
      <c r="AQ195" s="100" t="s">
        <v>154</v>
      </c>
      <c r="AR195" s="97" t="s">
        <v>125</v>
      </c>
      <c r="AV195" s="99"/>
      <c r="AW195" s="159" t="s">
        <v>1572</v>
      </c>
      <c r="AX195" s="102" t="s">
        <v>1573</v>
      </c>
      <c r="AY195" s="157" t="s">
        <v>1574</v>
      </c>
      <c r="AZ195" s="159"/>
      <c r="BF195" s="103">
        <v>46125</v>
      </c>
      <c r="BG195" s="46"/>
      <c r="BH195" s="46"/>
      <c r="BI195" s="46">
        <f t="shared" si="7"/>
        <v>0</v>
      </c>
      <c r="BJ195" s="46">
        <f t="shared" si="8"/>
        <v>0</v>
      </c>
    </row>
    <row r="196" spans="1:62" ht="120" customHeight="1" x14ac:dyDescent="0.2">
      <c r="A196" s="170" t="s">
        <v>180</v>
      </c>
      <c r="B196" s="132"/>
      <c r="C196" s="150">
        <v>0</v>
      </c>
      <c r="D196" s="150">
        <v>0</v>
      </c>
      <c r="E196" s="133">
        <v>201.60000000000002</v>
      </c>
      <c r="F196" s="134" t="s">
        <v>2779</v>
      </c>
      <c r="G196" s="86" t="s">
        <v>2780</v>
      </c>
      <c r="H196" s="86" t="s">
        <v>2781</v>
      </c>
      <c r="I196" s="89"/>
      <c r="J196" s="90" t="s">
        <v>195</v>
      </c>
      <c r="K196" s="86"/>
      <c r="L196" s="86"/>
      <c r="M196" s="92" t="s">
        <v>151</v>
      </c>
      <c r="N196" s="86" t="s">
        <v>108</v>
      </c>
      <c r="O196" s="163" t="s">
        <v>218</v>
      </c>
      <c r="P196" s="163" t="s">
        <v>218</v>
      </c>
      <c r="Q196" s="91" t="s">
        <v>109</v>
      </c>
      <c r="R196" s="91" t="s">
        <v>206</v>
      </c>
      <c r="S196" s="91" t="s">
        <v>2782</v>
      </c>
      <c r="T196" s="92">
        <v>10</v>
      </c>
      <c r="U196" s="93">
        <v>8</v>
      </c>
      <c r="V196" s="94">
        <v>46045</v>
      </c>
      <c r="W196" s="94">
        <v>46045</v>
      </c>
      <c r="X196" s="95">
        <v>9785171736958</v>
      </c>
      <c r="Y196" s="96">
        <v>384</v>
      </c>
      <c r="Z196" s="97">
        <v>0.17</v>
      </c>
      <c r="AA196" s="98" t="s">
        <v>256</v>
      </c>
      <c r="AB196" s="98" t="s">
        <v>174</v>
      </c>
      <c r="AC196" s="98" t="s">
        <v>257</v>
      </c>
      <c r="AD196" s="91">
        <v>3</v>
      </c>
      <c r="AE196" s="169" t="s">
        <v>196</v>
      </c>
      <c r="AF196" s="168"/>
      <c r="AG196" s="98" t="s">
        <v>205</v>
      </c>
      <c r="AH196" s="98"/>
      <c r="AI196" s="86" t="s">
        <v>2783</v>
      </c>
      <c r="AJ196" s="101"/>
      <c r="AK196" s="91" t="s">
        <v>2784</v>
      </c>
      <c r="AL196" s="100" t="s">
        <v>2785</v>
      </c>
      <c r="AM196" s="86" t="s">
        <v>265</v>
      </c>
      <c r="AN196" s="86" t="s">
        <v>153</v>
      </c>
      <c r="AO196" s="143">
        <f t="shared" si="6"/>
        <v>0</v>
      </c>
      <c r="AP196" s="85" t="s">
        <v>2786</v>
      </c>
      <c r="AQ196" s="100" t="s">
        <v>111</v>
      </c>
      <c r="AR196" s="97" t="s">
        <v>125</v>
      </c>
      <c r="AV196" s="99"/>
      <c r="AW196" s="159" t="s">
        <v>2787</v>
      </c>
      <c r="AX196" s="102"/>
      <c r="AY196" s="157" t="s">
        <v>2788</v>
      </c>
      <c r="AZ196" s="159"/>
      <c r="BF196" s="103">
        <v>46127</v>
      </c>
      <c r="BG196" s="46"/>
      <c r="BH196" s="46"/>
      <c r="BI196" s="46">
        <f t="shared" si="7"/>
        <v>0</v>
      </c>
      <c r="BJ196" s="46">
        <f t="shared" si="8"/>
        <v>0</v>
      </c>
    </row>
    <row r="197" spans="1:62" ht="120" customHeight="1" x14ac:dyDescent="0.2">
      <c r="A197" s="170" t="s">
        <v>180</v>
      </c>
      <c r="B197" s="132"/>
      <c r="C197" s="150">
        <v>0</v>
      </c>
      <c r="D197" s="150">
        <v>0</v>
      </c>
      <c r="E197" s="133">
        <v>201.60000000000002</v>
      </c>
      <c r="F197" s="134" t="s">
        <v>2230</v>
      </c>
      <c r="G197" s="86" t="s">
        <v>2231</v>
      </c>
      <c r="H197" s="86" t="s">
        <v>2232</v>
      </c>
      <c r="I197" s="89"/>
      <c r="J197" s="90" t="s">
        <v>197</v>
      </c>
      <c r="K197" s="86"/>
      <c r="L197" s="86"/>
      <c r="M197" s="92" t="s">
        <v>138</v>
      </c>
      <c r="N197" s="86" t="s">
        <v>108</v>
      </c>
      <c r="O197" s="163" t="s">
        <v>214</v>
      </c>
      <c r="P197" s="163" t="s">
        <v>309</v>
      </c>
      <c r="Q197" s="91" t="s">
        <v>109</v>
      </c>
      <c r="R197" s="91" t="s">
        <v>206</v>
      </c>
      <c r="S197" s="91" t="s">
        <v>2233</v>
      </c>
      <c r="T197" s="92">
        <v>10</v>
      </c>
      <c r="U197" s="93">
        <v>94</v>
      </c>
      <c r="V197" s="94">
        <v>46122</v>
      </c>
      <c r="W197" s="94">
        <v>46122</v>
      </c>
      <c r="X197" s="95">
        <v>9785171842819</v>
      </c>
      <c r="Y197" s="96">
        <v>12</v>
      </c>
      <c r="Z197" s="97">
        <v>6.9000000000000006E-2</v>
      </c>
      <c r="AA197" s="98" t="s">
        <v>2234</v>
      </c>
      <c r="AB197" s="98" t="s">
        <v>2235</v>
      </c>
      <c r="AC197" s="98" t="s">
        <v>2236</v>
      </c>
      <c r="AD197" s="91" t="s">
        <v>470</v>
      </c>
      <c r="AE197" s="169" t="s">
        <v>196</v>
      </c>
      <c r="AF197" s="168"/>
      <c r="AG197" s="98" t="s">
        <v>2237</v>
      </c>
      <c r="AH197" s="98"/>
      <c r="AI197" s="86" t="s">
        <v>2238</v>
      </c>
      <c r="AJ197" s="101" t="s">
        <v>167</v>
      </c>
      <c r="AK197" s="91"/>
      <c r="AL197" s="100" t="s">
        <v>2239</v>
      </c>
      <c r="AM197" s="86" t="s">
        <v>150</v>
      </c>
      <c r="AN197" s="86" t="s">
        <v>142</v>
      </c>
      <c r="AO197" s="143">
        <f t="shared" si="6"/>
        <v>0</v>
      </c>
      <c r="AP197" s="85" t="s">
        <v>2240</v>
      </c>
      <c r="AQ197" s="100" t="s">
        <v>143</v>
      </c>
      <c r="AR197" s="97" t="s">
        <v>125</v>
      </c>
      <c r="AV197" s="99"/>
      <c r="AW197" s="159" t="s">
        <v>2241</v>
      </c>
      <c r="AX197" s="102"/>
      <c r="AY197" s="157" t="s">
        <v>2242</v>
      </c>
      <c r="AZ197" s="159"/>
      <c r="BF197" s="103">
        <v>46126</v>
      </c>
      <c r="BG197" s="46"/>
      <c r="BH197" s="46"/>
      <c r="BI197" s="46">
        <f t="shared" si="7"/>
        <v>0</v>
      </c>
      <c r="BJ197" s="46">
        <f t="shared" si="8"/>
        <v>0</v>
      </c>
    </row>
    <row r="198" spans="1:62" ht="120" customHeight="1" x14ac:dyDescent="0.2">
      <c r="A198" s="170" t="s">
        <v>180</v>
      </c>
      <c r="B198" s="132"/>
      <c r="C198" s="150">
        <v>0</v>
      </c>
      <c r="D198" s="150">
        <v>0</v>
      </c>
      <c r="E198" s="133">
        <v>201.60000000000002</v>
      </c>
      <c r="F198" s="134" t="s">
        <v>2243</v>
      </c>
      <c r="G198" s="86" t="s">
        <v>2244</v>
      </c>
      <c r="H198" s="86" t="s">
        <v>2232</v>
      </c>
      <c r="I198" s="89"/>
      <c r="J198" s="90" t="s">
        <v>197</v>
      </c>
      <c r="K198" s="86"/>
      <c r="L198" s="86"/>
      <c r="M198" s="92" t="s">
        <v>138</v>
      </c>
      <c r="N198" s="86" t="s">
        <v>108</v>
      </c>
      <c r="O198" s="163" t="s">
        <v>214</v>
      </c>
      <c r="P198" s="163" t="s">
        <v>309</v>
      </c>
      <c r="Q198" s="91" t="s">
        <v>109</v>
      </c>
      <c r="R198" s="91" t="s">
        <v>206</v>
      </c>
      <c r="S198" s="91" t="s">
        <v>2245</v>
      </c>
      <c r="T198" s="92">
        <v>10</v>
      </c>
      <c r="U198" s="93">
        <v>94</v>
      </c>
      <c r="V198" s="94">
        <v>46122</v>
      </c>
      <c r="W198" s="94">
        <v>46122</v>
      </c>
      <c r="X198" s="95">
        <v>9785171842826</v>
      </c>
      <c r="Y198" s="96">
        <v>12</v>
      </c>
      <c r="Z198" s="97">
        <v>6.9000000000000006E-2</v>
      </c>
      <c r="AA198" s="98" t="s">
        <v>2234</v>
      </c>
      <c r="AB198" s="98" t="s">
        <v>2235</v>
      </c>
      <c r="AC198" s="98" t="s">
        <v>2236</v>
      </c>
      <c r="AD198" s="91" t="s">
        <v>470</v>
      </c>
      <c r="AE198" s="169" t="s">
        <v>196</v>
      </c>
      <c r="AF198" s="168"/>
      <c r="AG198" s="98" t="s">
        <v>2246</v>
      </c>
      <c r="AH198" s="98"/>
      <c r="AI198" s="86" t="s">
        <v>2238</v>
      </c>
      <c r="AJ198" s="101" t="s">
        <v>167</v>
      </c>
      <c r="AK198" s="91"/>
      <c r="AL198" s="100" t="s">
        <v>2247</v>
      </c>
      <c r="AM198" s="86" t="s">
        <v>150</v>
      </c>
      <c r="AN198" s="86" t="s">
        <v>142</v>
      </c>
      <c r="AO198" s="143">
        <f t="shared" si="6"/>
        <v>0</v>
      </c>
      <c r="AP198" s="85" t="s">
        <v>2248</v>
      </c>
      <c r="AQ198" s="100" t="s">
        <v>143</v>
      </c>
      <c r="AR198" s="97" t="s">
        <v>125</v>
      </c>
      <c r="AV198" s="99"/>
      <c r="AW198" s="159" t="s">
        <v>2249</v>
      </c>
      <c r="AX198" s="102"/>
      <c r="AY198" s="157" t="s">
        <v>2250</v>
      </c>
      <c r="AZ198" s="159"/>
      <c r="BF198" s="103">
        <v>46126</v>
      </c>
      <c r="BG198" s="46"/>
      <c r="BH198" s="46"/>
      <c r="BI198" s="46">
        <f t="shared" si="7"/>
        <v>0</v>
      </c>
      <c r="BJ198" s="46">
        <f t="shared" si="8"/>
        <v>0</v>
      </c>
    </row>
    <row r="199" spans="1:62" ht="120" customHeight="1" x14ac:dyDescent="0.2">
      <c r="A199" s="170" t="s">
        <v>180</v>
      </c>
      <c r="B199" s="132"/>
      <c r="C199" s="150">
        <v>0</v>
      </c>
      <c r="D199" s="150">
        <v>0</v>
      </c>
      <c r="E199" s="133">
        <v>201.60000000000002</v>
      </c>
      <c r="F199" s="134" t="s">
        <v>2251</v>
      </c>
      <c r="G199" s="86" t="s">
        <v>2252</v>
      </c>
      <c r="H199" s="86" t="s">
        <v>2232</v>
      </c>
      <c r="I199" s="89"/>
      <c r="J199" s="90" t="s">
        <v>197</v>
      </c>
      <c r="K199" s="86"/>
      <c r="L199" s="86"/>
      <c r="M199" s="92" t="s">
        <v>138</v>
      </c>
      <c r="N199" s="86" t="s">
        <v>108</v>
      </c>
      <c r="O199" s="163" t="s">
        <v>214</v>
      </c>
      <c r="P199" s="163" t="s">
        <v>309</v>
      </c>
      <c r="Q199" s="91" t="s">
        <v>109</v>
      </c>
      <c r="R199" s="91" t="s">
        <v>206</v>
      </c>
      <c r="S199" s="91" t="s">
        <v>2253</v>
      </c>
      <c r="T199" s="92">
        <v>10</v>
      </c>
      <c r="U199" s="93">
        <v>94</v>
      </c>
      <c r="V199" s="94">
        <v>46122</v>
      </c>
      <c r="W199" s="94">
        <v>46122</v>
      </c>
      <c r="X199" s="95">
        <v>9785171836696</v>
      </c>
      <c r="Y199" s="96">
        <v>12</v>
      </c>
      <c r="Z199" s="97">
        <v>6.9000000000000006E-2</v>
      </c>
      <c r="AA199" s="98" t="s">
        <v>2234</v>
      </c>
      <c r="AB199" s="98" t="s">
        <v>2235</v>
      </c>
      <c r="AC199" s="98" t="s">
        <v>2236</v>
      </c>
      <c r="AD199" s="91" t="s">
        <v>470</v>
      </c>
      <c r="AE199" s="169" t="s">
        <v>196</v>
      </c>
      <c r="AF199" s="168"/>
      <c r="AG199" s="98" t="s">
        <v>573</v>
      </c>
      <c r="AH199" s="98"/>
      <c r="AI199" s="86" t="s">
        <v>2238</v>
      </c>
      <c r="AJ199" s="101" t="s">
        <v>167</v>
      </c>
      <c r="AK199" s="91"/>
      <c r="AL199" s="100" t="s">
        <v>2254</v>
      </c>
      <c r="AM199" s="86" t="s">
        <v>150</v>
      </c>
      <c r="AN199" s="86" t="s">
        <v>142</v>
      </c>
      <c r="AO199" s="143">
        <f t="shared" si="6"/>
        <v>0</v>
      </c>
      <c r="AP199" s="85" t="s">
        <v>2255</v>
      </c>
      <c r="AQ199" s="100" t="s">
        <v>143</v>
      </c>
      <c r="AR199" s="97" t="s">
        <v>125</v>
      </c>
      <c r="AV199" s="99"/>
      <c r="AW199" s="159" t="s">
        <v>2256</v>
      </c>
      <c r="AX199" s="102" t="s">
        <v>2257</v>
      </c>
      <c r="AY199" s="157" t="s">
        <v>2257</v>
      </c>
      <c r="AZ199" s="159"/>
      <c r="BF199" s="103">
        <v>46126</v>
      </c>
      <c r="BG199" s="46"/>
      <c r="BH199" s="46"/>
      <c r="BI199" s="46">
        <f t="shared" si="7"/>
        <v>0</v>
      </c>
      <c r="BJ199" s="46">
        <f t="shared" si="8"/>
        <v>0</v>
      </c>
    </row>
    <row r="200" spans="1:62" ht="120" customHeight="1" x14ac:dyDescent="0.2">
      <c r="A200" s="170" t="s">
        <v>180</v>
      </c>
      <c r="B200" s="132"/>
      <c r="C200" s="150">
        <v>0</v>
      </c>
      <c r="D200" s="150">
        <v>0</v>
      </c>
      <c r="E200" s="133">
        <v>201.60000000000002</v>
      </c>
      <c r="F200" s="134" t="s">
        <v>2258</v>
      </c>
      <c r="G200" s="86" t="s">
        <v>2259</v>
      </c>
      <c r="H200" s="86" t="s">
        <v>2232</v>
      </c>
      <c r="I200" s="89"/>
      <c r="J200" s="90" t="s">
        <v>197</v>
      </c>
      <c r="K200" s="86"/>
      <c r="L200" s="86"/>
      <c r="M200" s="92" t="s">
        <v>138</v>
      </c>
      <c r="N200" s="86" t="s">
        <v>108</v>
      </c>
      <c r="O200" s="163" t="s">
        <v>214</v>
      </c>
      <c r="P200" s="163" t="s">
        <v>309</v>
      </c>
      <c r="Q200" s="91" t="s">
        <v>109</v>
      </c>
      <c r="R200" s="91" t="s">
        <v>206</v>
      </c>
      <c r="S200" s="91" t="s">
        <v>2260</v>
      </c>
      <c r="T200" s="92">
        <v>10</v>
      </c>
      <c r="U200" s="93">
        <v>94</v>
      </c>
      <c r="V200" s="94">
        <v>46122</v>
      </c>
      <c r="W200" s="94">
        <v>46122</v>
      </c>
      <c r="X200" s="95">
        <v>9785171836726</v>
      </c>
      <c r="Y200" s="96">
        <v>12</v>
      </c>
      <c r="Z200" s="97">
        <v>6.9000000000000006E-2</v>
      </c>
      <c r="AA200" s="98" t="s">
        <v>2234</v>
      </c>
      <c r="AB200" s="98" t="s">
        <v>2235</v>
      </c>
      <c r="AC200" s="98" t="s">
        <v>2236</v>
      </c>
      <c r="AD200" s="91" t="s">
        <v>470</v>
      </c>
      <c r="AE200" s="169" t="s">
        <v>196</v>
      </c>
      <c r="AF200" s="168"/>
      <c r="AG200" s="98" t="s">
        <v>573</v>
      </c>
      <c r="AH200" s="98"/>
      <c r="AI200" s="86" t="s">
        <v>2238</v>
      </c>
      <c r="AJ200" s="101" t="s">
        <v>167</v>
      </c>
      <c r="AK200" s="91"/>
      <c r="AL200" s="100" t="s">
        <v>2261</v>
      </c>
      <c r="AM200" s="86" t="s">
        <v>150</v>
      </c>
      <c r="AN200" s="86" t="s">
        <v>142</v>
      </c>
      <c r="AO200" s="143">
        <f t="shared" si="6"/>
        <v>0</v>
      </c>
      <c r="AP200" s="85" t="s">
        <v>2262</v>
      </c>
      <c r="AQ200" s="100" t="s">
        <v>143</v>
      </c>
      <c r="AR200" s="97" t="s">
        <v>125</v>
      </c>
      <c r="AV200" s="99"/>
      <c r="AW200" s="159" t="s">
        <v>2263</v>
      </c>
      <c r="AX200" s="102" t="s">
        <v>2264</v>
      </c>
      <c r="AY200" s="157" t="s">
        <v>2264</v>
      </c>
      <c r="AZ200" s="159"/>
      <c r="BF200" s="103">
        <v>46126</v>
      </c>
      <c r="BG200" s="46"/>
      <c r="BH200" s="46"/>
      <c r="BI200" s="46">
        <f t="shared" si="7"/>
        <v>0</v>
      </c>
      <c r="BJ200" s="46">
        <f t="shared" si="8"/>
        <v>0</v>
      </c>
    </row>
    <row r="201" spans="1:62" ht="120" customHeight="1" x14ac:dyDescent="0.2">
      <c r="A201" s="170" t="s">
        <v>180</v>
      </c>
      <c r="B201" s="132"/>
      <c r="C201" s="150">
        <v>0</v>
      </c>
      <c r="D201" s="150">
        <v>0</v>
      </c>
      <c r="E201" s="133">
        <v>68.25</v>
      </c>
      <c r="F201" s="134" t="s">
        <v>1575</v>
      </c>
      <c r="G201" s="86" t="s">
        <v>239</v>
      </c>
      <c r="H201" s="86" t="s">
        <v>560</v>
      </c>
      <c r="I201" s="89"/>
      <c r="J201" s="90">
        <v>4</v>
      </c>
      <c r="K201" s="86"/>
      <c r="L201" s="86"/>
      <c r="M201" s="92" t="s">
        <v>138</v>
      </c>
      <c r="N201" s="86" t="s">
        <v>108</v>
      </c>
      <c r="O201" s="163" t="s">
        <v>214</v>
      </c>
      <c r="P201" s="163" t="s">
        <v>215</v>
      </c>
      <c r="Q201" s="91" t="s">
        <v>109</v>
      </c>
      <c r="R201" s="91" t="s">
        <v>206</v>
      </c>
      <c r="S201" s="91" t="s">
        <v>1576</v>
      </c>
      <c r="T201" s="92">
        <v>10</v>
      </c>
      <c r="U201" s="93">
        <v>50</v>
      </c>
      <c r="V201" s="94">
        <v>45385</v>
      </c>
      <c r="W201" s="94">
        <v>46119</v>
      </c>
      <c r="X201" s="95">
        <v>9785171615611</v>
      </c>
      <c r="Y201" s="96">
        <v>32</v>
      </c>
      <c r="Z201" s="97">
        <v>4.2999999999999997E-2</v>
      </c>
      <c r="AA201" s="98" t="s">
        <v>175</v>
      </c>
      <c r="AB201" s="98" t="s">
        <v>223</v>
      </c>
      <c r="AC201" s="98" t="s">
        <v>176</v>
      </c>
      <c r="AD201" s="91">
        <v>3</v>
      </c>
      <c r="AE201" s="135" t="s">
        <v>116</v>
      </c>
      <c r="AF201" s="168"/>
      <c r="AG201" s="98" t="s">
        <v>269</v>
      </c>
      <c r="AH201" s="98"/>
      <c r="AI201" s="86" t="s">
        <v>561</v>
      </c>
      <c r="AJ201" s="101" t="s">
        <v>162</v>
      </c>
      <c r="AK201" s="91"/>
      <c r="AL201" s="100" t="s">
        <v>1577</v>
      </c>
      <c r="AM201" s="86" t="s">
        <v>184</v>
      </c>
      <c r="AN201" s="86" t="s">
        <v>142</v>
      </c>
      <c r="AO201" s="143">
        <f t="shared" si="6"/>
        <v>0</v>
      </c>
      <c r="AP201" s="85" t="s">
        <v>1578</v>
      </c>
      <c r="AQ201" s="100" t="s">
        <v>143</v>
      </c>
      <c r="AR201" s="97" t="s">
        <v>125</v>
      </c>
      <c r="AV201" s="99"/>
      <c r="AW201" s="159" t="s">
        <v>1579</v>
      </c>
      <c r="AX201" s="102" t="s">
        <v>1580</v>
      </c>
      <c r="AY201" s="157" t="s">
        <v>1581</v>
      </c>
      <c r="AZ201" s="159"/>
      <c r="BF201" s="103">
        <v>46125</v>
      </c>
      <c r="BG201" s="46"/>
      <c r="BH201" s="46"/>
      <c r="BI201" s="46">
        <f t="shared" si="7"/>
        <v>0</v>
      </c>
      <c r="BJ201" s="46">
        <f t="shared" si="8"/>
        <v>0</v>
      </c>
    </row>
    <row r="202" spans="1:62" ht="120" customHeight="1" x14ac:dyDescent="0.2">
      <c r="A202" s="170" t="s">
        <v>180</v>
      </c>
      <c r="B202" s="132"/>
      <c r="C202" s="150">
        <v>0</v>
      </c>
      <c r="D202" s="150">
        <v>0</v>
      </c>
      <c r="E202" s="133">
        <v>68.25</v>
      </c>
      <c r="F202" s="134" t="s">
        <v>1582</v>
      </c>
      <c r="G202" s="86" t="s">
        <v>239</v>
      </c>
      <c r="H202" s="86" t="s">
        <v>560</v>
      </c>
      <c r="I202" s="89"/>
      <c r="J202" s="90">
        <v>5</v>
      </c>
      <c r="K202" s="86"/>
      <c r="L202" s="86"/>
      <c r="M202" s="92" t="s">
        <v>138</v>
      </c>
      <c r="N202" s="86" t="s">
        <v>108</v>
      </c>
      <c r="O202" s="163" t="s">
        <v>214</v>
      </c>
      <c r="P202" s="163" t="s">
        <v>215</v>
      </c>
      <c r="Q202" s="91" t="s">
        <v>109</v>
      </c>
      <c r="R202" s="91" t="s">
        <v>206</v>
      </c>
      <c r="S202" s="91" t="s">
        <v>1583</v>
      </c>
      <c r="T202" s="92">
        <v>10</v>
      </c>
      <c r="U202" s="93">
        <v>50</v>
      </c>
      <c r="V202" s="94">
        <v>45380</v>
      </c>
      <c r="W202" s="94">
        <v>46119</v>
      </c>
      <c r="X202" s="95">
        <v>9785171580056</v>
      </c>
      <c r="Y202" s="96">
        <v>32</v>
      </c>
      <c r="Z202" s="97">
        <v>4.5999999999999999E-2</v>
      </c>
      <c r="AA202" s="98" t="s">
        <v>175</v>
      </c>
      <c r="AB202" s="98" t="s">
        <v>223</v>
      </c>
      <c r="AC202" s="98" t="s">
        <v>176</v>
      </c>
      <c r="AD202" s="91">
        <v>3</v>
      </c>
      <c r="AE202" s="135" t="s">
        <v>116</v>
      </c>
      <c r="AF202" s="168"/>
      <c r="AG202" s="98" t="s">
        <v>354</v>
      </c>
      <c r="AH202" s="98"/>
      <c r="AI202" s="86" t="s">
        <v>561</v>
      </c>
      <c r="AJ202" s="101" t="s">
        <v>162</v>
      </c>
      <c r="AK202" s="91"/>
      <c r="AL202" s="100" t="s">
        <v>1584</v>
      </c>
      <c r="AM202" s="86" t="s">
        <v>184</v>
      </c>
      <c r="AN202" s="86" t="s">
        <v>142</v>
      </c>
      <c r="AO202" s="143">
        <f t="shared" si="6"/>
        <v>0</v>
      </c>
      <c r="AP202" s="85" t="s">
        <v>1585</v>
      </c>
      <c r="AQ202" s="100" t="s">
        <v>147</v>
      </c>
      <c r="AR202" s="97" t="s">
        <v>125</v>
      </c>
      <c r="AV202" s="99"/>
      <c r="AW202" s="159" t="s">
        <v>1586</v>
      </c>
      <c r="AX202" s="102" t="s">
        <v>1587</v>
      </c>
      <c r="AY202" s="157" t="s">
        <v>1588</v>
      </c>
      <c r="AZ202" s="159"/>
      <c r="BF202" s="103">
        <v>46125</v>
      </c>
      <c r="BG202" s="46"/>
      <c r="BH202" s="46"/>
      <c r="BI202" s="46">
        <f t="shared" si="7"/>
        <v>0</v>
      </c>
      <c r="BJ202" s="46">
        <f t="shared" si="8"/>
        <v>0</v>
      </c>
    </row>
    <row r="203" spans="1:62" ht="120" customHeight="1" x14ac:dyDescent="0.2">
      <c r="A203" s="170" t="s">
        <v>180</v>
      </c>
      <c r="B203" s="132"/>
      <c r="C203" s="150">
        <v>0</v>
      </c>
      <c r="D203" s="150">
        <v>0</v>
      </c>
      <c r="E203" s="133">
        <v>68.25</v>
      </c>
      <c r="F203" s="134" t="s">
        <v>1589</v>
      </c>
      <c r="G203" s="86" t="s">
        <v>239</v>
      </c>
      <c r="H203" s="86" t="s">
        <v>560</v>
      </c>
      <c r="I203" s="89"/>
      <c r="J203" s="90">
        <v>4</v>
      </c>
      <c r="K203" s="86"/>
      <c r="L203" s="86"/>
      <c r="M203" s="92" t="s">
        <v>138</v>
      </c>
      <c r="N203" s="86" t="s">
        <v>108</v>
      </c>
      <c r="O203" s="163" t="s">
        <v>214</v>
      </c>
      <c r="P203" s="163" t="s">
        <v>215</v>
      </c>
      <c r="Q203" s="91" t="s">
        <v>109</v>
      </c>
      <c r="R203" s="91" t="s">
        <v>206</v>
      </c>
      <c r="S203" s="91" t="s">
        <v>1590</v>
      </c>
      <c r="T203" s="92">
        <v>10</v>
      </c>
      <c r="U203" s="93">
        <v>50</v>
      </c>
      <c r="V203" s="94">
        <v>45380</v>
      </c>
      <c r="W203" s="94">
        <v>46119</v>
      </c>
      <c r="X203" s="95">
        <v>9785171615635</v>
      </c>
      <c r="Y203" s="96">
        <v>32</v>
      </c>
      <c r="Z203" s="97">
        <v>4.3999999999999997E-2</v>
      </c>
      <c r="AA203" s="98" t="s">
        <v>175</v>
      </c>
      <c r="AB203" s="98" t="s">
        <v>223</v>
      </c>
      <c r="AC203" s="98" t="s">
        <v>176</v>
      </c>
      <c r="AD203" s="91">
        <v>3</v>
      </c>
      <c r="AE203" s="135" t="s">
        <v>116</v>
      </c>
      <c r="AF203" s="168"/>
      <c r="AG203" s="98" t="s">
        <v>354</v>
      </c>
      <c r="AH203" s="98"/>
      <c r="AI203" s="86" t="s">
        <v>561</v>
      </c>
      <c r="AJ203" s="101" t="s">
        <v>162</v>
      </c>
      <c r="AK203" s="91"/>
      <c r="AL203" s="100" t="s">
        <v>1591</v>
      </c>
      <c r="AM203" s="86" t="s">
        <v>184</v>
      </c>
      <c r="AN203" s="86" t="s">
        <v>142</v>
      </c>
      <c r="AO203" s="143">
        <f t="shared" si="6"/>
        <v>0</v>
      </c>
      <c r="AP203" s="85" t="s">
        <v>1592</v>
      </c>
      <c r="AQ203" s="100" t="s">
        <v>143</v>
      </c>
      <c r="AR203" s="97" t="s">
        <v>125</v>
      </c>
      <c r="AV203" s="99"/>
      <c r="AW203" s="159" t="s">
        <v>1593</v>
      </c>
      <c r="AX203" s="102" t="s">
        <v>1594</v>
      </c>
      <c r="AY203" s="157" t="s">
        <v>1595</v>
      </c>
      <c r="AZ203" s="159"/>
      <c r="BF203" s="103">
        <v>46125</v>
      </c>
      <c r="BG203" s="46"/>
      <c r="BH203" s="46"/>
      <c r="BI203" s="46">
        <f t="shared" si="7"/>
        <v>0</v>
      </c>
      <c r="BJ203" s="46">
        <f t="shared" si="8"/>
        <v>0</v>
      </c>
    </row>
    <row r="204" spans="1:62" ht="120" customHeight="1" x14ac:dyDescent="0.2">
      <c r="A204" s="170" t="s">
        <v>180</v>
      </c>
      <c r="B204" s="132"/>
      <c r="C204" s="150">
        <v>0</v>
      </c>
      <c r="D204" s="150">
        <v>0</v>
      </c>
      <c r="E204" s="133">
        <v>68.25</v>
      </c>
      <c r="F204" s="134" t="s">
        <v>1596</v>
      </c>
      <c r="G204" s="86" t="s">
        <v>239</v>
      </c>
      <c r="H204" s="86" t="s">
        <v>560</v>
      </c>
      <c r="I204" s="89"/>
      <c r="J204" s="90">
        <v>3</v>
      </c>
      <c r="K204" s="86"/>
      <c r="L204" s="86"/>
      <c r="M204" s="92" t="s">
        <v>138</v>
      </c>
      <c r="N204" s="86" t="s">
        <v>108</v>
      </c>
      <c r="O204" s="163" t="s">
        <v>214</v>
      </c>
      <c r="P204" s="163" t="s">
        <v>215</v>
      </c>
      <c r="Q204" s="91" t="s">
        <v>109</v>
      </c>
      <c r="R204" s="91" t="s">
        <v>206</v>
      </c>
      <c r="S204" s="91" t="s">
        <v>1597</v>
      </c>
      <c r="T204" s="92">
        <v>10</v>
      </c>
      <c r="U204" s="93">
        <v>50</v>
      </c>
      <c r="V204" s="94">
        <v>45380</v>
      </c>
      <c r="W204" s="94">
        <v>46119</v>
      </c>
      <c r="X204" s="95">
        <v>9785171612337</v>
      </c>
      <c r="Y204" s="96">
        <v>32</v>
      </c>
      <c r="Z204" s="97">
        <v>4.1000000000000002E-2</v>
      </c>
      <c r="AA204" s="98" t="s">
        <v>175</v>
      </c>
      <c r="AB204" s="98" t="s">
        <v>223</v>
      </c>
      <c r="AC204" s="98" t="s">
        <v>176</v>
      </c>
      <c r="AD204" s="91">
        <v>3</v>
      </c>
      <c r="AE204" s="135" t="s">
        <v>116</v>
      </c>
      <c r="AF204" s="168"/>
      <c r="AG204" s="98" t="s">
        <v>387</v>
      </c>
      <c r="AH204" s="98"/>
      <c r="AI204" s="86" t="s">
        <v>561</v>
      </c>
      <c r="AJ204" s="101" t="s">
        <v>162</v>
      </c>
      <c r="AK204" s="91"/>
      <c r="AL204" s="100" t="s">
        <v>1598</v>
      </c>
      <c r="AM204" s="86" t="s">
        <v>184</v>
      </c>
      <c r="AN204" s="86" t="s">
        <v>142</v>
      </c>
      <c r="AO204" s="143">
        <f t="shared" si="6"/>
        <v>0</v>
      </c>
      <c r="AP204" s="85" t="s">
        <v>1599</v>
      </c>
      <c r="AQ204" s="100" t="s">
        <v>143</v>
      </c>
      <c r="AR204" s="97" t="s">
        <v>125</v>
      </c>
      <c r="AV204" s="99"/>
      <c r="AW204" s="159" t="s">
        <v>1600</v>
      </c>
      <c r="AX204" s="102" t="s">
        <v>1601</v>
      </c>
      <c r="AY204" s="157" t="s">
        <v>1602</v>
      </c>
      <c r="AZ204" s="159"/>
      <c r="BF204" s="103">
        <v>46125</v>
      </c>
      <c r="BG204" s="46"/>
      <c r="BH204" s="46"/>
      <c r="BI204" s="46">
        <f t="shared" si="7"/>
        <v>0</v>
      </c>
      <c r="BJ204" s="46">
        <f t="shared" si="8"/>
        <v>0</v>
      </c>
    </row>
    <row r="205" spans="1:62" ht="120" customHeight="1" x14ac:dyDescent="0.2">
      <c r="A205" s="170" t="s">
        <v>180</v>
      </c>
      <c r="B205" s="132"/>
      <c r="C205" s="150">
        <v>0</v>
      </c>
      <c r="D205" s="150">
        <v>0</v>
      </c>
      <c r="E205" s="133">
        <v>560.70000000000005</v>
      </c>
      <c r="F205" s="134" t="s">
        <v>2789</v>
      </c>
      <c r="G205" s="86" t="s">
        <v>483</v>
      </c>
      <c r="H205" s="86" t="s">
        <v>2790</v>
      </c>
      <c r="I205" s="89"/>
      <c r="J205" s="90">
        <v>1</v>
      </c>
      <c r="K205" s="86"/>
      <c r="L205" s="86"/>
      <c r="M205" s="92" t="s">
        <v>133</v>
      </c>
      <c r="N205" s="86" t="s">
        <v>108</v>
      </c>
      <c r="O205" s="163" t="s">
        <v>173</v>
      </c>
      <c r="P205" s="163" t="s">
        <v>272</v>
      </c>
      <c r="Q205" s="91" t="s">
        <v>109</v>
      </c>
      <c r="R205" s="91" t="s">
        <v>206</v>
      </c>
      <c r="S205" s="91" t="s">
        <v>2791</v>
      </c>
      <c r="T205" s="92">
        <v>10</v>
      </c>
      <c r="U205" s="93">
        <v>10</v>
      </c>
      <c r="V205" s="94">
        <v>42346</v>
      </c>
      <c r="W205" s="94">
        <v>46124</v>
      </c>
      <c r="X205" s="95">
        <v>9785170940950</v>
      </c>
      <c r="Y205" s="96">
        <v>288</v>
      </c>
      <c r="Z205" s="97">
        <v>0.29399999999999998</v>
      </c>
      <c r="AA205" s="98" t="s">
        <v>168</v>
      </c>
      <c r="AB205" s="98" t="s">
        <v>136</v>
      </c>
      <c r="AC205" s="98" t="s">
        <v>169</v>
      </c>
      <c r="AD205" s="91">
        <v>3</v>
      </c>
      <c r="AE205" s="135" t="s">
        <v>116</v>
      </c>
      <c r="AF205" s="168"/>
      <c r="AG205" s="98" t="s">
        <v>438</v>
      </c>
      <c r="AH205" s="98"/>
      <c r="AI205" s="86" t="s">
        <v>2792</v>
      </c>
      <c r="AJ205" s="101"/>
      <c r="AK205" s="91"/>
      <c r="AL205" s="100" t="s">
        <v>2793</v>
      </c>
      <c r="AM205" s="86" t="s">
        <v>357</v>
      </c>
      <c r="AN205" s="86" t="s">
        <v>231</v>
      </c>
      <c r="AO205" s="143">
        <f t="shared" si="6"/>
        <v>0</v>
      </c>
      <c r="AP205" s="85" t="s">
        <v>2794</v>
      </c>
      <c r="AQ205" s="100" t="s">
        <v>157</v>
      </c>
      <c r="AR205" s="97" t="s">
        <v>125</v>
      </c>
      <c r="AV205" s="99"/>
      <c r="AW205" s="159" t="s">
        <v>2795</v>
      </c>
      <c r="AX205" s="102" t="s">
        <v>2796</v>
      </c>
      <c r="AY205" s="157" t="s">
        <v>2797</v>
      </c>
      <c r="AZ205" s="159"/>
      <c r="BF205" s="103">
        <v>46127</v>
      </c>
      <c r="BG205" s="46"/>
      <c r="BH205" s="46"/>
      <c r="BI205" s="46">
        <f t="shared" si="7"/>
        <v>0</v>
      </c>
      <c r="BJ205" s="46">
        <f t="shared" si="8"/>
        <v>0</v>
      </c>
    </row>
    <row r="206" spans="1:62" ht="120" customHeight="1" x14ac:dyDescent="0.2">
      <c r="A206" s="170" t="s">
        <v>180</v>
      </c>
      <c r="B206" s="132"/>
      <c r="C206" s="150">
        <v>0</v>
      </c>
      <c r="D206" s="150">
        <v>0</v>
      </c>
      <c r="E206" s="133">
        <v>737.1</v>
      </c>
      <c r="F206" s="134" t="s">
        <v>2789</v>
      </c>
      <c r="G206" s="86" t="s">
        <v>483</v>
      </c>
      <c r="H206" s="86" t="s">
        <v>2798</v>
      </c>
      <c r="I206" s="89"/>
      <c r="J206" s="90">
        <v>4</v>
      </c>
      <c r="K206" s="86"/>
      <c r="L206" s="86"/>
      <c r="M206" s="92" t="s">
        <v>133</v>
      </c>
      <c r="N206" s="86" t="s">
        <v>108</v>
      </c>
      <c r="O206" s="163" t="s">
        <v>173</v>
      </c>
      <c r="P206" s="163" t="s">
        <v>272</v>
      </c>
      <c r="Q206" s="91" t="s">
        <v>109</v>
      </c>
      <c r="R206" s="91" t="s">
        <v>206</v>
      </c>
      <c r="S206" s="91" t="s">
        <v>2799</v>
      </c>
      <c r="T206" s="92">
        <v>10</v>
      </c>
      <c r="U206" s="93">
        <v>8</v>
      </c>
      <c r="V206" s="94">
        <v>41967</v>
      </c>
      <c r="W206" s="94">
        <v>46126</v>
      </c>
      <c r="X206" s="95">
        <v>9785170848614</v>
      </c>
      <c r="Y206" s="96">
        <v>288</v>
      </c>
      <c r="Z206" s="97">
        <v>0.375</v>
      </c>
      <c r="AA206" s="98" t="s">
        <v>168</v>
      </c>
      <c r="AB206" s="98" t="s">
        <v>136</v>
      </c>
      <c r="AC206" s="98" t="s">
        <v>169</v>
      </c>
      <c r="AD206" s="91" t="s">
        <v>110</v>
      </c>
      <c r="AE206" s="135" t="s">
        <v>116</v>
      </c>
      <c r="AF206" s="168"/>
      <c r="AG206" s="98" t="s">
        <v>438</v>
      </c>
      <c r="AH206" s="98"/>
      <c r="AI206" s="86" t="s">
        <v>2800</v>
      </c>
      <c r="AJ206" s="101"/>
      <c r="AK206" s="91"/>
      <c r="AL206" s="100" t="s">
        <v>2801</v>
      </c>
      <c r="AM206" s="86" t="s">
        <v>357</v>
      </c>
      <c r="AN206" s="86" t="s">
        <v>231</v>
      </c>
      <c r="AO206" s="143">
        <f t="shared" si="6"/>
        <v>0</v>
      </c>
      <c r="AP206" s="85" t="s">
        <v>2802</v>
      </c>
      <c r="AQ206" s="100" t="s">
        <v>157</v>
      </c>
      <c r="AR206" s="97" t="s">
        <v>125</v>
      </c>
      <c r="AV206" s="99"/>
      <c r="AW206" s="159" t="s">
        <v>2803</v>
      </c>
      <c r="AX206" s="102" t="s">
        <v>2804</v>
      </c>
      <c r="AY206" s="157" t="s">
        <v>2805</v>
      </c>
      <c r="AZ206" s="159"/>
      <c r="BF206" s="103">
        <v>46127</v>
      </c>
      <c r="BG206" s="46"/>
      <c r="BH206" s="46"/>
      <c r="BI206" s="46">
        <f t="shared" si="7"/>
        <v>0</v>
      </c>
      <c r="BJ206" s="46">
        <f t="shared" si="8"/>
        <v>0</v>
      </c>
    </row>
    <row r="207" spans="1:62" ht="120" customHeight="1" x14ac:dyDescent="0.2">
      <c r="A207" s="170" t="s">
        <v>180</v>
      </c>
      <c r="B207" s="132"/>
      <c r="C207" s="150">
        <v>0</v>
      </c>
      <c r="D207" s="150">
        <v>0</v>
      </c>
      <c r="E207" s="133">
        <v>825.30000000000007</v>
      </c>
      <c r="F207" s="134" t="s">
        <v>2806</v>
      </c>
      <c r="G207" s="86" t="s">
        <v>2807</v>
      </c>
      <c r="H207" s="86" t="s">
        <v>2808</v>
      </c>
      <c r="I207" s="89"/>
      <c r="J207" s="90">
        <v>6</v>
      </c>
      <c r="K207" s="86"/>
      <c r="L207" s="86"/>
      <c r="M207" s="92" t="s">
        <v>144</v>
      </c>
      <c r="N207" s="86" t="s">
        <v>108</v>
      </c>
      <c r="O207" s="163" t="s">
        <v>177</v>
      </c>
      <c r="P207" s="163" t="s">
        <v>447</v>
      </c>
      <c r="Q207" s="91" t="s">
        <v>109</v>
      </c>
      <c r="R207" s="91" t="s">
        <v>206</v>
      </c>
      <c r="S207" s="91" t="s">
        <v>2809</v>
      </c>
      <c r="T207" s="92">
        <v>10</v>
      </c>
      <c r="U207" s="93">
        <v>10</v>
      </c>
      <c r="V207" s="94">
        <v>41179</v>
      </c>
      <c r="W207" s="94">
        <v>46125</v>
      </c>
      <c r="X207" s="95">
        <v>9785170336104</v>
      </c>
      <c r="Y207" s="96">
        <v>608</v>
      </c>
      <c r="Z207" s="97">
        <v>0.70599999999999996</v>
      </c>
      <c r="AA207" s="98" t="s">
        <v>331</v>
      </c>
      <c r="AB207" s="98" t="s">
        <v>330</v>
      </c>
      <c r="AC207" s="98" t="s">
        <v>135</v>
      </c>
      <c r="AD207" s="91" t="s">
        <v>110</v>
      </c>
      <c r="AE207" s="135" t="s">
        <v>116</v>
      </c>
      <c r="AF207" s="168"/>
      <c r="AG207" s="98" t="s">
        <v>283</v>
      </c>
      <c r="AH207" s="98"/>
      <c r="AI207" s="86" t="s">
        <v>2810</v>
      </c>
      <c r="AJ207" s="101"/>
      <c r="AK207" s="91"/>
      <c r="AL207" s="100" t="s">
        <v>2811</v>
      </c>
      <c r="AM207" s="86" t="s">
        <v>261</v>
      </c>
      <c r="AN207" s="86" t="s">
        <v>231</v>
      </c>
      <c r="AO207" s="143">
        <f t="shared" si="6"/>
        <v>0</v>
      </c>
      <c r="AP207" s="85" t="s">
        <v>2812</v>
      </c>
      <c r="AQ207" s="100" t="s">
        <v>157</v>
      </c>
      <c r="AR207" s="97" t="s">
        <v>125</v>
      </c>
      <c r="AV207" s="99"/>
      <c r="AW207" s="159" t="s">
        <v>2813</v>
      </c>
      <c r="AX207" s="102" t="s">
        <v>2814</v>
      </c>
      <c r="AY207" s="157" t="s">
        <v>2815</v>
      </c>
      <c r="AZ207" s="159"/>
      <c r="BF207" s="103">
        <v>46127</v>
      </c>
      <c r="BG207" s="46"/>
      <c r="BH207" s="46"/>
      <c r="BI207" s="46">
        <f t="shared" si="7"/>
        <v>0</v>
      </c>
      <c r="BJ207" s="46">
        <f t="shared" si="8"/>
        <v>0</v>
      </c>
    </row>
    <row r="208" spans="1:62" ht="120" customHeight="1" x14ac:dyDescent="0.2">
      <c r="A208" s="170" t="s">
        <v>180</v>
      </c>
      <c r="B208" s="132"/>
      <c r="C208" s="150">
        <v>0</v>
      </c>
      <c r="D208" s="150">
        <v>0</v>
      </c>
      <c r="E208" s="133">
        <v>1745.1000000000001</v>
      </c>
      <c r="F208" s="134" t="s">
        <v>2265</v>
      </c>
      <c r="G208" s="86" t="s">
        <v>2266</v>
      </c>
      <c r="H208" s="86" t="s">
        <v>2267</v>
      </c>
      <c r="I208" s="89"/>
      <c r="J208" s="90" t="s">
        <v>195</v>
      </c>
      <c r="K208" s="86"/>
      <c r="L208" s="86"/>
      <c r="M208" s="92" t="s">
        <v>151</v>
      </c>
      <c r="N208" s="86" t="s">
        <v>108</v>
      </c>
      <c r="O208" s="163" t="s">
        <v>199</v>
      </c>
      <c r="P208" s="163" t="s">
        <v>200</v>
      </c>
      <c r="Q208" s="91" t="s">
        <v>109</v>
      </c>
      <c r="R208" s="91" t="s">
        <v>206</v>
      </c>
      <c r="S208" s="91" t="s">
        <v>2268</v>
      </c>
      <c r="T208" s="92">
        <v>10</v>
      </c>
      <c r="U208" s="93">
        <v>9</v>
      </c>
      <c r="V208" s="94">
        <v>46119</v>
      </c>
      <c r="W208" s="94">
        <v>46119</v>
      </c>
      <c r="X208" s="95">
        <v>9785171795887</v>
      </c>
      <c r="Y208" s="96">
        <v>208</v>
      </c>
      <c r="Z208" s="97">
        <v>0.64</v>
      </c>
      <c r="AA208" s="98" t="s">
        <v>2269</v>
      </c>
      <c r="AB208" s="98" t="s">
        <v>191</v>
      </c>
      <c r="AC208" s="98" t="s">
        <v>2270</v>
      </c>
      <c r="AD208" s="91" t="s">
        <v>110</v>
      </c>
      <c r="AE208" s="169" t="s">
        <v>196</v>
      </c>
      <c r="AF208" s="168"/>
      <c r="AG208" s="98" t="s">
        <v>465</v>
      </c>
      <c r="AH208" s="98"/>
      <c r="AI208" s="86" t="s">
        <v>2271</v>
      </c>
      <c r="AJ208" s="101"/>
      <c r="AK208" s="91"/>
      <c r="AL208" s="100" t="s">
        <v>2272</v>
      </c>
      <c r="AM208" s="86" t="s">
        <v>268</v>
      </c>
      <c r="AN208" s="86" t="s">
        <v>231</v>
      </c>
      <c r="AO208" s="143">
        <f t="shared" si="6"/>
        <v>0</v>
      </c>
      <c r="AP208" s="85" t="s">
        <v>2273</v>
      </c>
      <c r="AQ208" s="100" t="s">
        <v>157</v>
      </c>
      <c r="AR208" s="97" t="s">
        <v>125</v>
      </c>
      <c r="AV208" s="99"/>
      <c r="AW208" s="159" t="s">
        <v>2274</v>
      </c>
      <c r="AX208" s="102"/>
      <c r="AY208" s="157" t="s">
        <v>2275</v>
      </c>
      <c r="AZ208" s="159"/>
      <c r="BF208" s="103">
        <v>46126</v>
      </c>
      <c r="BG208" s="46"/>
      <c r="BH208" s="46"/>
      <c r="BI208" s="46">
        <f t="shared" si="7"/>
        <v>0</v>
      </c>
      <c r="BJ208" s="46">
        <f t="shared" si="8"/>
        <v>0</v>
      </c>
    </row>
    <row r="209" spans="1:62" ht="120" customHeight="1" x14ac:dyDescent="0.2">
      <c r="A209" s="170" t="s">
        <v>180</v>
      </c>
      <c r="B209" s="132"/>
      <c r="C209" s="150">
        <v>0</v>
      </c>
      <c r="D209" s="150">
        <v>0</v>
      </c>
      <c r="E209" s="133">
        <v>648.9</v>
      </c>
      <c r="F209" s="134" t="s">
        <v>1006</v>
      </c>
      <c r="G209" s="86" t="s">
        <v>1007</v>
      </c>
      <c r="H209" s="86" t="s">
        <v>1008</v>
      </c>
      <c r="I209" s="89"/>
      <c r="J209" s="90" t="s">
        <v>258</v>
      </c>
      <c r="K209" s="86"/>
      <c r="L209" s="86"/>
      <c r="M209" s="92" t="s">
        <v>151</v>
      </c>
      <c r="N209" s="86" t="s">
        <v>108</v>
      </c>
      <c r="O209" s="163" t="s">
        <v>182</v>
      </c>
      <c r="P209" s="163" t="s">
        <v>182</v>
      </c>
      <c r="Q209" s="91" t="s">
        <v>109</v>
      </c>
      <c r="R209" s="91" t="s">
        <v>206</v>
      </c>
      <c r="S209" s="91" t="s">
        <v>1009</v>
      </c>
      <c r="T209" s="92">
        <v>10</v>
      </c>
      <c r="U209" s="93">
        <v>12</v>
      </c>
      <c r="V209" s="94">
        <v>46120</v>
      </c>
      <c r="W209" s="94">
        <v>46120</v>
      </c>
      <c r="X209" s="95">
        <v>9785171837839</v>
      </c>
      <c r="Y209" s="96">
        <v>352</v>
      </c>
      <c r="Z209" s="97">
        <v>0.29799999999999999</v>
      </c>
      <c r="AA209" s="98" t="s">
        <v>145</v>
      </c>
      <c r="AB209" s="98" t="s">
        <v>174</v>
      </c>
      <c r="AC209" s="98" t="s">
        <v>146</v>
      </c>
      <c r="AD209" s="91" t="s">
        <v>110</v>
      </c>
      <c r="AE209" s="169" t="s">
        <v>196</v>
      </c>
      <c r="AF209" s="168"/>
      <c r="AG209" s="98" t="s">
        <v>228</v>
      </c>
      <c r="AH209" s="98"/>
      <c r="AI209" s="86" t="s">
        <v>1008</v>
      </c>
      <c r="AJ209" s="101"/>
      <c r="AK209" s="91"/>
      <c r="AL209" s="100" t="s">
        <v>1010</v>
      </c>
      <c r="AM209" s="86" t="s">
        <v>227</v>
      </c>
      <c r="AN209" s="86" t="s">
        <v>153</v>
      </c>
      <c r="AO209" s="143">
        <f t="shared" si="6"/>
        <v>0</v>
      </c>
      <c r="AP209" s="85" t="s">
        <v>1011</v>
      </c>
      <c r="AQ209" s="100" t="s">
        <v>111</v>
      </c>
      <c r="AR209" s="97" t="s">
        <v>125</v>
      </c>
      <c r="AV209" s="99"/>
      <c r="AW209" s="159" t="s">
        <v>1012</v>
      </c>
      <c r="AX209" s="102"/>
      <c r="AY209" s="157" t="s">
        <v>1013</v>
      </c>
      <c r="AZ209" s="159"/>
      <c r="BF209" s="103">
        <v>46122</v>
      </c>
      <c r="BG209" s="46"/>
      <c r="BH209" s="46"/>
      <c r="BI209" s="46">
        <f t="shared" si="7"/>
        <v>0</v>
      </c>
      <c r="BJ209" s="46">
        <f t="shared" si="8"/>
        <v>0</v>
      </c>
    </row>
    <row r="210" spans="1:62" ht="120" customHeight="1" x14ac:dyDescent="0.2">
      <c r="A210" s="170" t="s">
        <v>180</v>
      </c>
      <c r="B210" s="132"/>
      <c r="C210" s="150">
        <v>0</v>
      </c>
      <c r="D210" s="150">
        <v>0</v>
      </c>
      <c r="E210" s="133">
        <v>604.80000000000007</v>
      </c>
      <c r="F210" s="134" t="s">
        <v>1014</v>
      </c>
      <c r="G210" s="86" t="s">
        <v>1015</v>
      </c>
      <c r="H210" s="86" t="s">
        <v>577</v>
      </c>
      <c r="I210" s="89"/>
      <c r="J210" s="90" t="s">
        <v>195</v>
      </c>
      <c r="K210" s="86"/>
      <c r="L210" s="86"/>
      <c r="M210" s="92" t="s">
        <v>133</v>
      </c>
      <c r="N210" s="86" t="s">
        <v>108</v>
      </c>
      <c r="O210" s="163" t="s">
        <v>173</v>
      </c>
      <c r="P210" s="163" t="s">
        <v>272</v>
      </c>
      <c r="Q210" s="91" t="s">
        <v>109</v>
      </c>
      <c r="R210" s="91" t="s">
        <v>206</v>
      </c>
      <c r="S210" s="91" t="s">
        <v>1016</v>
      </c>
      <c r="T210" s="92">
        <v>10</v>
      </c>
      <c r="U210" s="93">
        <v>16</v>
      </c>
      <c r="V210" s="94">
        <v>46120</v>
      </c>
      <c r="W210" s="94">
        <v>46120</v>
      </c>
      <c r="X210" s="95">
        <v>9785171836313</v>
      </c>
      <c r="Y210" s="96">
        <v>352</v>
      </c>
      <c r="Z210" s="97">
        <v>0.37</v>
      </c>
      <c r="AA210" s="98" t="s">
        <v>145</v>
      </c>
      <c r="AB210" s="98" t="s">
        <v>278</v>
      </c>
      <c r="AC210" s="98" t="s">
        <v>146</v>
      </c>
      <c r="AD210" s="91" t="s">
        <v>110</v>
      </c>
      <c r="AE210" s="169" t="s">
        <v>196</v>
      </c>
      <c r="AF210" s="168"/>
      <c r="AG210" s="98" t="s">
        <v>398</v>
      </c>
      <c r="AH210" s="98"/>
      <c r="AI210" s="86" t="s">
        <v>578</v>
      </c>
      <c r="AJ210" s="101"/>
      <c r="AK210" s="91"/>
      <c r="AL210" s="100" t="s">
        <v>1017</v>
      </c>
      <c r="AM210" s="86" t="s">
        <v>233</v>
      </c>
      <c r="AN210" s="86" t="s">
        <v>231</v>
      </c>
      <c r="AO210" s="143">
        <f t="shared" ref="AO210:AO273" si="9">C210*U210+D210</f>
        <v>0</v>
      </c>
      <c r="AP210" s="85" t="s">
        <v>1018</v>
      </c>
      <c r="AQ210" s="100" t="s">
        <v>111</v>
      </c>
      <c r="AR210" s="97" t="s">
        <v>125</v>
      </c>
      <c r="AV210" s="99"/>
      <c r="AW210" s="159" t="s">
        <v>1019</v>
      </c>
      <c r="AX210" s="102"/>
      <c r="AY210" s="157" t="s">
        <v>1020</v>
      </c>
      <c r="AZ210" s="159"/>
      <c r="BF210" s="103">
        <v>46122</v>
      </c>
      <c r="BG210" s="46"/>
      <c r="BH210" s="46"/>
      <c r="BI210" s="46">
        <f t="shared" ref="BI210:BI273" si="10">AO210*E210</f>
        <v>0</v>
      </c>
      <c r="BJ210" s="46">
        <f t="shared" ref="BJ210:BJ273" si="11">AO210*Z210</f>
        <v>0</v>
      </c>
    </row>
    <row r="211" spans="1:62" ht="120" customHeight="1" x14ac:dyDescent="0.2">
      <c r="A211" s="170" t="s">
        <v>180</v>
      </c>
      <c r="B211" s="132"/>
      <c r="C211" s="150">
        <v>0</v>
      </c>
      <c r="D211" s="150">
        <v>0</v>
      </c>
      <c r="E211" s="133">
        <v>630</v>
      </c>
      <c r="F211" s="134" t="s">
        <v>1603</v>
      </c>
      <c r="G211" s="86" t="s">
        <v>629</v>
      </c>
      <c r="H211" s="86" t="s">
        <v>577</v>
      </c>
      <c r="I211" s="89"/>
      <c r="J211" s="90">
        <v>3</v>
      </c>
      <c r="K211" s="86"/>
      <c r="L211" s="86"/>
      <c r="M211" s="92" t="s">
        <v>133</v>
      </c>
      <c r="N211" s="86" t="s">
        <v>108</v>
      </c>
      <c r="O211" s="163" t="s">
        <v>173</v>
      </c>
      <c r="P211" s="163" t="s">
        <v>189</v>
      </c>
      <c r="Q211" s="91" t="s">
        <v>109</v>
      </c>
      <c r="R211" s="91" t="s">
        <v>206</v>
      </c>
      <c r="S211" s="91" t="s">
        <v>1604</v>
      </c>
      <c r="T211" s="92">
        <v>10</v>
      </c>
      <c r="U211" s="93">
        <v>18</v>
      </c>
      <c r="V211" s="94">
        <v>43662</v>
      </c>
      <c r="W211" s="94">
        <v>46122</v>
      </c>
      <c r="X211" s="95">
        <v>9785171162689</v>
      </c>
      <c r="Y211" s="96">
        <v>224</v>
      </c>
      <c r="Z211" s="97">
        <v>0.28799999999999998</v>
      </c>
      <c r="AA211" s="98" t="s">
        <v>145</v>
      </c>
      <c r="AB211" s="98" t="s">
        <v>136</v>
      </c>
      <c r="AC211" s="98" t="s">
        <v>146</v>
      </c>
      <c r="AD211" s="91" t="s">
        <v>110</v>
      </c>
      <c r="AE211" s="135" t="s">
        <v>116</v>
      </c>
      <c r="AF211" s="168"/>
      <c r="AG211" s="98" t="s">
        <v>468</v>
      </c>
      <c r="AH211" s="98"/>
      <c r="AI211" s="86" t="s">
        <v>578</v>
      </c>
      <c r="AJ211" s="101"/>
      <c r="AK211" s="91"/>
      <c r="AL211" s="100" t="s">
        <v>1605</v>
      </c>
      <c r="AM211" s="86" t="s">
        <v>233</v>
      </c>
      <c r="AN211" s="86" t="s">
        <v>231</v>
      </c>
      <c r="AO211" s="143">
        <f t="shared" si="9"/>
        <v>0</v>
      </c>
      <c r="AP211" s="85" t="s">
        <v>1606</v>
      </c>
      <c r="AQ211" s="100" t="s">
        <v>111</v>
      </c>
      <c r="AR211" s="97" t="s">
        <v>125</v>
      </c>
      <c r="AV211" s="99"/>
      <c r="AW211" s="159" t="s">
        <v>1607</v>
      </c>
      <c r="AX211" s="102" t="s">
        <v>1608</v>
      </c>
      <c r="AY211" s="157" t="s">
        <v>1609</v>
      </c>
      <c r="AZ211" s="159"/>
      <c r="BF211" s="103">
        <v>46125</v>
      </c>
      <c r="BG211" s="46"/>
      <c r="BH211" s="46"/>
      <c r="BI211" s="46">
        <f t="shared" si="10"/>
        <v>0</v>
      </c>
      <c r="BJ211" s="46">
        <f t="shared" si="11"/>
        <v>0</v>
      </c>
    </row>
    <row r="212" spans="1:62" ht="120" customHeight="1" x14ac:dyDescent="0.2">
      <c r="A212" s="170" t="s">
        <v>180</v>
      </c>
      <c r="B212" s="132"/>
      <c r="C212" s="150">
        <v>0</v>
      </c>
      <c r="D212" s="150">
        <v>0</v>
      </c>
      <c r="E212" s="133">
        <v>428.40000000000003</v>
      </c>
      <c r="F212" s="134" t="s">
        <v>1021</v>
      </c>
      <c r="G212" s="86" t="s">
        <v>1022</v>
      </c>
      <c r="H212" s="86" t="s">
        <v>418</v>
      </c>
      <c r="I212" s="89"/>
      <c r="J212" s="90" t="s">
        <v>195</v>
      </c>
      <c r="K212" s="86"/>
      <c r="L212" s="86"/>
      <c r="M212" s="92" t="s">
        <v>133</v>
      </c>
      <c r="N212" s="86" t="s">
        <v>108</v>
      </c>
      <c r="O212" s="163" t="s">
        <v>219</v>
      </c>
      <c r="P212" s="163" t="s">
        <v>356</v>
      </c>
      <c r="Q212" s="91" t="s">
        <v>109</v>
      </c>
      <c r="R212" s="91" t="s">
        <v>206</v>
      </c>
      <c r="S212" s="91" t="s">
        <v>1023</v>
      </c>
      <c r="T212" s="92">
        <v>22</v>
      </c>
      <c r="U212" s="93">
        <v>24</v>
      </c>
      <c r="V212" s="94">
        <v>46119</v>
      </c>
      <c r="W212" s="94">
        <v>46119</v>
      </c>
      <c r="X212" s="95">
        <v>9785171846688</v>
      </c>
      <c r="Y212" s="96">
        <v>224</v>
      </c>
      <c r="Z212" s="97">
        <v>0.21199999999999999</v>
      </c>
      <c r="AA212" s="98" t="s">
        <v>145</v>
      </c>
      <c r="AB212" s="98" t="s">
        <v>183</v>
      </c>
      <c r="AC212" s="98" t="s">
        <v>146</v>
      </c>
      <c r="AD212" s="91" t="s">
        <v>110</v>
      </c>
      <c r="AE212" s="169" t="s">
        <v>196</v>
      </c>
      <c r="AF212" s="168"/>
      <c r="AG212" s="98" t="s">
        <v>661</v>
      </c>
      <c r="AH212" s="98"/>
      <c r="AI212" s="86" t="s">
        <v>419</v>
      </c>
      <c r="AJ212" s="101"/>
      <c r="AK212" s="91"/>
      <c r="AL212" s="100" t="s">
        <v>1024</v>
      </c>
      <c r="AM212" s="86" t="s">
        <v>247</v>
      </c>
      <c r="AN212" s="86" t="s">
        <v>231</v>
      </c>
      <c r="AO212" s="143">
        <f t="shared" si="9"/>
        <v>0</v>
      </c>
      <c r="AP212" s="85" t="s">
        <v>1025</v>
      </c>
      <c r="AQ212" s="100" t="s">
        <v>154</v>
      </c>
      <c r="AR212" s="97" t="s">
        <v>125</v>
      </c>
      <c r="AV212" s="99"/>
      <c r="AW212" s="159" t="s">
        <v>1026</v>
      </c>
      <c r="AX212" s="102"/>
      <c r="AY212" s="157" t="s">
        <v>1027</v>
      </c>
      <c r="AZ212" s="159"/>
      <c r="BF212" s="103">
        <v>46122</v>
      </c>
      <c r="BG212" s="46"/>
      <c r="BH212" s="46"/>
      <c r="BI212" s="46">
        <f t="shared" si="10"/>
        <v>0</v>
      </c>
      <c r="BJ212" s="46">
        <f t="shared" si="11"/>
        <v>0</v>
      </c>
    </row>
    <row r="213" spans="1:62" ht="120" customHeight="1" x14ac:dyDescent="0.2">
      <c r="A213" s="170" t="s">
        <v>180</v>
      </c>
      <c r="B213" s="132"/>
      <c r="C213" s="150">
        <v>0</v>
      </c>
      <c r="D213" s="150">
        <v>0</v>
      </c>
      <c r="E213" s="133">
        <v>428.40000000000003</v>
      </c>
      <c r="F213" s="134" t="s">
        <v>1610</v>
      </c>
      <c r="G213" s="86" t="s">
        <v>1611</v>
      </c>
      <c r="H213" s="86" t="s">
        <v>1612</v>
      </c>
      <c r="I213" s="89"/>
      <c r="J213" s="90" t="s">
        <v>195</v>
      </c>
      <c r="K213" s="86"/>
      <c r="L213" s="86"/>
      <c r="M213" s="92" t="s">
        <v>138</v>
      </c>
      <c r="N213" s="86" t="s">
        <v>108</v>
      </c>
      <c r="O213" s="163" t="s">
        <v>148</v>
      </c>
      <c r="P213" s="163" t="s">
        <v>375</v>
      </c>
      <c r="Q213" s="91" t="s">
        <v>109</v>
      </c>
      <c r="R213" s="91" t="s">
        <v>206</v>
      </c>
      <c r="S213" s="91" t="s">
        <v>1613</v>
      </c>
      <c r="T213" s="92">
        <v>10</v>
      </c>
      <c r="U213" s="93">
        <v>20</v>
      </c>
      <c r="V213" s="94">
        <v>46121</v>
      </c>
      <c r="W213" s="94">
        <v>46121</v>
      </c>
      <c r="X213" s="95">
        <v>9785171836559</v>
      </c>
      <c r="Y213" s="96">
        <v>224</v>
      </c>
      <c r="Z213" s="97">
        <v>0.26200000000000001</v>
      </c>
      <c r="AA213" s="98" t="s">
        <v>145</v>
      </c>
      <c r="AB213" s="98" t="s">
        <v>136</v>
      </c>
      <c r="AC213" s="98" t="s">
        <v>146</v>
      </c>
      <c r="AD213" s="91" t="s">
        <v>110</v>
      </c>
      <c r="AE213" s="169" t="s">
        <v>196</v>
      </c>
      <c r="AF213" s="168"/>
      <c r="AG213" s="98" t="s">
        <v>1614</v>
      </c>
      <c r="AH213" s="98"/>
      <c r="AI213" s="86" t="s">
        <v>1615</v>
      </c>
      <c r="AJ213" s="101" t="s">
        <v>149</v>
      </c>
      <c r="AK213" s="91"/>
      <c r="AL213" s="100" t="s">
        <v>1616</v>
      </c>
      <c r="AM213" s="86" t="s">
        <v>310</v>
      </c>
      <c r="AN213" s="86" t="s">
        <v>142</v>
      </c>
      <c r="AO213" s="143">
        <f t="shared" si="9"/>
        <v>0</v>
      </c>
      <c r="AP213" s="85" t="s">
        <v>1617</v>
      </c>
      <c r="AQ213" s="100" t="s">
        <v>157</v>
      </c>
      <c r="AR213" s="97" t="s">
        <v>125</v>
      </c>
      <c r="AV213" s="99"/>
      <c r="AW213" s="159" t="s">
        <v>1618</v>
      </c>
      <c r="AX213" s="102" t="s">
        <v>1619</v>
      </c>
      <c r="AY213" s="157" t="s">
        <v>1620</v>
      </c>
      <c r="AZ213" s="159"/>
      <c r="BF213" s="103">
        <v>46125</v>
      </c>
      <c r="BG213" s="46"/>
      <c r="BH213" s="46"/>
      <c r="BI213" s="46">
        <f t="shared" si="10"/>
        <v>0</v>
      </c>
      <c r="BJ213" s="46">
        <f t="shared" si="11"/>
        <v>0</v>
      </c>
    </row>
    <row r="214" spans="1:62" ht="120" customHeight="1" x14ac:dyDescent="0.2">
      <c r="A214" s="170" t="s">
        <v>180</v>
      </c>
      <c r="B214" s="132"/>
      <c r="C214" s="150">
        <v>0</v>
      </c>
      <c r="D214" s="150">
        <v>0</v>
      </c>
      <c r="E214" s="133">
        <v>560.70000000000005</v>
      </c>
      <c r="F214" s="134" t="s">
        <v>1621</v>
      </c>
      <c r="G214" s="86" t="s">
        <v>1622</v>
      </c>
      <c r="H214" s="86" t="s">
        <v>1623</v>
      </c>
      <c r="I214" s="89"/>
      <c r="J214" s="90" t="s">
        <v>195</v>
      </c>
      <c r="K214" s="86"/>
      <c r="L214" s="86"/>
      <c r="M214" s="92" t="s">
        <v>138</v>
      </c>
      <c r="N214" s="86" t="s">
        <v>108</v>
      </c>
      <c r="O214" s="163" t="s">
        <v>148</v>
      </c>
      <c r="P214" s="163" t="s">
        <v>344</v>
      </c>
      <c r="Q214" s="91" t="s">
        <v>109</v>
      </c>
      <c r="R214" s="91" t="s">
        <v>206</v>
      </c>
      <c r="S214" s="91" t="s">
        <v>1624</v>
      </c>
      <c r="T214" s="92">
        <v>10</v>
      </c>
      <c r="U214" s="93">
        <v>22</v>
      </c>
      <c r="V214" s="94">
        <v>46113</v>
      </c>
      <c r="W214" s="94">
        <v>46113</v>
      </c>
      <c r="X214" s="95">
        <v>9785171820206</v>
      </c>
      <c r="Y214" s="96">
        <v>192</v>
      </c>
      <c r="Z214" s="97">
        <v>0.28499999999999998</v>
      </c>
      <c r="AA214" s="98" t="s">
        <v>168</v>
      </c>
      <c r="AB214" s="98" t="s">
        <v>136</v>
      </c>
      <c r="AC214" s="98" t="s">
        <v>169</v>
      </c>
      <c r="AD214" s="91" t="s">
        <v>110</v>
      </c>
      <c r="AE214" s="169" t="s">
        <v>196</v>
      </c>
      <c r="AF214" s="168"/>
      <c r="AG214" s="98" t="s">
        <v>434</v>
      </c>
      <c r="AH214" s="98"/>
      <c r="AI214" s="86" t="s">
        <v>1625</v>
      </c>
      <c r="AJ214" s="101" t="s">
        <v>141</v>
      </c>
      <c r="AK214" s="91"/>
      <c r="AL214" s="100" t="s">
        <v>1626</v>
      </c>
      <c r="AM214" s="86" t="s">
        <v>282</v>
      </c>
      <c r="AN214" s="86" t="s">
        <v>142</v>
      </c>
      <c r="AO214" s="143">
        <f t="shared" si="9"/>
        <v>0</v>
      </c>
      <c r="AP214" s="85" t="s">
        <v>1627</v>
      </c>
      <c r="AQ214" s="100" t="s">
        <v>157</v>
      </c>
      <c r="AR214" s="97" t="s">
        <v>125</v>
      </c>
      <c r="AV214" s="99"/>
      <c r="AW214" s="159" t="s">
        <v>1628</v>
      </c>
      <c r="AX214" s="102"/>
      <c r="AY214" s="157" t="s">
        <v>1629</v>
      </c>
      <c r="AZ214" s="159"/>
      <c r="BF214" s="103">
        <v>46125</v>
      </c>
      <c r="BG214" s="46"/>
      <c r="BH214" s="46"/>
      <c r="BI214" s="46">
        <f t="shared" si="10"/>
        <v>0</v>
      </c>
      <c r="BJ214" s="46">
        <f t="shared" si="11"/>
        <v>0</v>
      </c>
    </row>
    <row r="215" spans="1:62" ht="120" customHeight="1" x14ac:dyDescent="0.2">
      <c r="A215" s="170" t="s">
        <v>180</v>
      </c>
      <c r="B215" s="132"/>
      <c r="C215" s="150">
        <v>0</v>
      </c>
      <c r="D215" s="150">
        <v>0</v>
      </c>
      <c r="E215" s="133">
        <v>1745.1000000000001</v>
      </c>
      <c r="F215" s="134" t="s">
        <v>2816</v>
      </c>
      <c r="G215" s="86" t="s">
        <v>1804</v>
      </c>
      <c r="H215" s="86" t="s">
        <v>2817</v>
      </c>
      <c r="I215" s="89"/>
      <c r="J215" s="90">
        <v>6</v>
      </c>
      <c r="K215" s="86"/>
      <c r="L215" s="86"/>
      <c r="M215" s="92" t="s">
        <v>151</v>
      </c>
      <c r="N215" s="86" t="s">
        <v>108</v>
      </c>
      <c r="O215" s="163" t="s">
        <v>186</v>
      </c>
      <c r="P215" s="163" t="s">
        <v>186</v>
      </c>
      <c r="Q215" s="91" t="s">
        <v>109</v>
      </c>
      <c r="R215" s="91" t="s">
        <v>206</v>
      </c>
      <c r="S215" s="91" t="s">
        <v>2818</v>
      </c>
      <c r="T215" s="92">
        <v>10</v>
      </c>
      <c r="U215" s="93">
        <v>6</v>
      </c>
      <c r="V215" s="94">
        <v>41738</v>
      </c>
      <c r="W215" s="94">
        <v>46122</v>
      </c>
      <c r="X215" s="95">
        <v>9785170844838</v>
      </c>
      <c r="Y215" s="96">
        <v>752</v>
      </c>
      <c r="Z215" s="97">
        <v>0.79300000000000004</v>
      </c>
      <c r="AA215" s="98" t="s">
        <v>331</v>
      </c>
      <c r="AB215" s="98" t="s">
        <v>294</v>
      </c>
      <c r="AC215" s="98" t="s">
        <v>135</v>
      </c>
      <c r="AD215" s="91" t="s">
        <v>110</v>
      </c>
      <c r="AE215" s="135" t="s">
        <v>116</v>
      </c>
      <c r="AF215" s="168"/>
      <c r="AG215" s="98" t="s">
        <v>366</v>
      </c>
      <c r="AH215" s="98"/>
      <c r="AI215" s="86" t="s">
        <v>2819</v>
      </c>
      <c r="AJ215" s="101"/>
      <c r="AK215" s="91"/>
      <c r="AL215" s="100" t="s">
        <v>2820</v>
      </c>
      <c r="AM215" s="86" t="s">
        <v>624</v>
      </c>
      <c r="AN215" s="86" t="s">
        <v>153</v>
      </c>
      <c r="AO215" s="143">
        <f t="shared" si="9"/>
        <v>0</v>
      </c>
      <c r="AP215" s="85" t="s">
        <v>2821</v>
      </c>
      <c r="AQ215" s="100" t="s">
        <v>154</v>
      </c>
      <c r="AR215" s="97" t="s">
        <v>125</v>
      </c>
      <c r="AV215" s="99"/>
      <c r="AW215" s="159" t="s">
        <v>2822</v>
      </c>
      <c r="AX215" s="102" t="s">
        <v>2823</v>
      </c>
      <c r="AY215" s="157" t="s">
        <v>2824</v>
      </c>
      <c r="AZ215" s="159"/>
      <c r="BF215" s="103">
        <v>46127</v>
      </c>
      <c r="BG215" s="46"/>
      <c r="BH215" s="46"/>
      <c r="BI215" s="46">
        <f t="shared" si="10"/>
        <v>0</v>
      </c>
      <c r="BJ215" s="46">
        <f t="shared" si="11"/>
        <v>0</v>
      </c>
    </row>
    <row r="216" spans="1:62" ht="120" customHeight="1" x14ac:dyDescent="0.2">
      <c r="A216" s="170" t="s">
        <v>180</v>
      </c>
      <c r="B216" s="132"/>
      <c r="C216" s="150">
        <v>0</v>
      </c>
      <c r="D216" s="150">
        <v>0</v>
      </c>
      <c r="E216" s="133">
        <v>1367.1000000000001</v>
      </c>
      <c r="F216" s="134" t="s">
        <v>2825</v>
      </c>
      <c r="G216" s="86" t="s">
        <v>2826</v>
      </c>
      <c r="H216" s="86" t="s">
        <v>543</v>
      </c>
      <c r="I216" s="89"/>
      <c r="J216" s="90" t="s">
        <v>195</v>
      </c>
      <c r="K216" s="86"/>
      <c r="L216" s="86"/>
      <c r="M216" s="92" t="s">
        <v>144</v>
      </c>
      <c r="N216" s="86" t="s">
        <v>108</v>
      </c>
      <c r="O216" s="163" t="s">
        <v>544</v>
      </c>
      <c r="P216" s="163" t="s">
        <v>545</v>
      </c>
      <c r="Q216" s="91" t="s">
        <v>109</v>
      </c>
      <c r="R216" s="91" t="s">
        <v>206</v>
      </c>
      <c r="S216" s="91" t="s">
        <v>2827</v>
      </c>
      <c r="T216" s="92">
        <v>10</v>
      </c>
      <c r="U216" s="93">
        <v>6</v>
      </c>
      <c r="V216" s="94">
        <v>46112</v>
      </c>
      <c r="W216" s="94">
        <v>46112</v>
      </c>
      <c r="X216" s="95">
        <v>9785171786359</v>
      </c>
      <c r="Y216" s="96">
        <v>448</v>
      </c>
      <c r="Z216" s="97">
        <v>0.755</v>
      </c>
      <c r="AA216" s="98" t="s">
        <v>155</v>
      </c>
      <c r="AB216" s="98" t="s">
        <v>223</v>
      </c>
      <c r="AC216" s="98" t="s">
        <v>156</v>
      </c>
      <c r="AD216" s="91">
        <v>3</v>
      </c>
      <c r="AE216" s="169" t="s">
        <v>196</v>
      </c>
      <c r="AF216" s="168"/>
      <c r="AG216" s="98" t="s">
        <v>546</v>
      </c>
      <c r="AH216" s="98"/>
      <c r="AI216" s="86" t="s">
        <v>547</v>
      </c>
      <c r="AJ216" s="101"/>
      <c r="AK216" s="91"/>
      <c r="AL216" s="100" t="s">
        <v>2828</v>
      </c>
      <c r="AM216" s="86" t="s">
        <v>575</v>
      </c>
      <c r="AN216" s="86" t="s">
        <v>231</v>
      </c>
      <c r="AO216" s="143">
        <f t="shared" si="9"/>
        <v>0</v>
      </c>
      <c r="AP216" s="85" t="s">
        <v>2829</v>
      </c>
      <c r="AQ216" s="100" t="s">
        <v>111</v>
      </c>
      <c r="AR216" s="97" t="s">
        <v>125</v>
      </c>
      <c r="AV216" s="99"/>
      <c r="AW216" s="159" t="s">
        <v>2830</v>
      </c>
      <c r="AX216" s="102"/>
      <c r="AY216" s="157" t="s">
        <v>2831</v>
      </c>
      <c r="AZ216" s="159"/>
      <c r="BF216" s="103">
        <v>46127</v>
      </c>
      <c r="BG216" s="46"/>
      <c r="BH216" s="46"/>
      <c r="BI216" s="46">
        <f t="shared" si="10"/>
        <v>0</v>
      </c>
      <c r="BJ216" s="46">
        <f t="shared" si="11"/>
        <v>0</v>
      </c>
    </row>
    <row r="217" spans="1:62" ht="120" customHeight="1" x14ac:dyDescent="0.2">
      <c r="A217" s="170" t="s">
        <v>180</v>
      </c>
      <c r="B217" s="132"/>
      <c r="C217" s="150">
        <v>0</v>
      </c>
      <c r="D217" s="150">
        <v>0</v>
      </c>
      <c r="E217" s="133">
        <v>472.5</v>
      </c>
      <c r="F217" s="134" t="s">
        <v>1630</v>
      </c>
      <c r="G217" s="86" t="s">
        <v>595</v>
      </c>
      <c r="H217" s="86" t="s">
        <v>596</v>
      </c>
      <c r="I217" s="89"/>
      <c r="J217" s="90">
        <v>3</v>
      </c>
      <c r="K217" s="86"/>
      <c r="L217" s="86"/>
      <c r="M217" s="92" t="s">
        <v>138</v>
      </c>
      <c r="N217" s="86" t="s">
        <v>108</v>
      </c>
      <c r="O217" s="163" t="s">
        <v>224</v>
      </c>
      <c r="P217" s="163" t="s">
        <v>224</v>
      </c>
      <c r="Q217" s="91" t="s">
        <v>109</v>
      </c>
      <c r="R217" s="91" t="s">
        <v>206</v>
      </c>
      <c r="S217" s="91" t="s">
        <v>1631</v>
      </c>
      <c r="T217" s="92">
        <v>10</v>
      </c>
      <c r="U217" s="93">
        <v>18</v>
      </c>
      <c r="V217" s="94">
        <v>44273</v>
      </c>
      <c r="W217" s="94">
        <v>46118</v>
      </c>
      <c r="X217" s="95">
        <v>9785171185015</v>
      </c>
      <c r="Y217" s="96">
        <v>256</v>
      </c>
      <c r="Z217" s="97">
        <v>0.34200000000000003</v>
      </c>
      <c r="AA217" s="98" t="s">
        <v>134</v>
      </c>
      <c r="AB217" s="98" t="s">
        <v>164</v>
      </c>
      <c r="AC217" s="98" t="s">
        <v>135</v>
      </c>
      <c r="AD217" s="91" t="s">
        <v>110</v>
      </c>
      <c r="AE217" s="135" t="s">
        <v>116</v>
      </c>
      <c r="AF217" s="168"/>
      <c r="AG217" s="98" t="s">
        <v>424</v>
      </c>
      <c r="AH217" s="98"/>
      <c r="AI217" s="86" t="s">
        <v>597</v>
      </c>
      <c r="AJ217" s="101" t="s">
        <v>149</v>
      </c>
      <c r="AK217" s="91"/>
      <c r="AL217" s="100" t="s">
        <v>1632</v>
      </c>
      <c r="AM217" s="86" t="s">
        <v>225</v>
      </c>
      <c r="AN217" s="86" t="s">
        <v>142</v>
      </c>
      <c r="AO217" s="143">
        <f t="shared" si="9"/>
        <v>0</v>
      </c>
      <c r="AP217" s="85" t="s">
        <v>1633</v>
      </c>
      <c r="AQ217" s="100" t="s">
        <v>143</v>
      </c>
      <c r="AR217" s="97" t="s">
        <v>125</v>
      </c>
      <c r="AV217" s="99"/>
      <c r="AW217" s="159" t="s">
        <v>1634</v>
      </c>
      <c r="AX217" s="102" t="s">
        <v>1635</v>
      </c>
      <c r="AY217" s="157" t="s">
        <v>1636</v>
      </c>
      <c r="AZ217" s="159"/>
      <c r="BF217" s="103">
        <v>46125</v>
      </c>
      <c r="BG217" s="46"/>
      <c r="BH217" s="46"/>
      <c r="BI217" s="46">
        <f t="shared" si="10"/>
        <v>0</v>
      </c>
      <c r="BJ217" s="46">
        <f t="shared" si="11"/>
        <v>0</v>
      </c>
    </row>
    <row r="218" spans="1:62" ht="120" customHeight="1" x14ac:dyDescent="0.2">
      <c r="A218" s="170" t="s">
        <v>180</v>
      </c>
      <c r="B218" s="132"/>
      <c r="C218" s="150">
        <v>0</v>
      </c>
      <c r="D218" s="150">
        <v>0</v>
      </c>
      <c r="E218" s="133">
        <v>201.60000000000002</v>
      </c>
      <c r="F218" s="134" t="s">
        <v>1028</v>
      </c>
      <c r="G218" s="86" t="s">
        <v>1029</v>
      </c>
      <c r="H218" s="86" t="s">
        <v>440</v>
      </c>
      <c r="I218" s="89"/>
      <c r="J218" s="90">
        <v>3</v>
      </c>
      <c r="K218" s="86"/>
      <c r="L218" s="86"/>
      <c r="M218" s="92" t="s">
        <v>133</v>
      </c>
      <c r="N218" s="86" t="s">
        <v>108</v>
      </c>
      <c r="O218" s="163" t="s">
        <v>288</v>
      </c>
      <c r="P218" s="163" t="s">
        <v>289</v>
      </c>
      <c r="Q218" s="91" t="s">
        <v>109</v>
      </c>
      <c r="R218" s="91" t="s">
        <v>206</v>
      </c>
      <c r="S218" s="91" t="s">
        <v>1030</v>
      </c>
      <c r="T218" s="92">
        <v>10</v>
      </c>
      <c r="U218" s="93">
        <v>40</v>
      </c>
      <c r="V218" s="94">
        <v>46051</v>
      </c>
      <c r="W218" s="94">
        <v>46120</v>
      </c>
      <c r="X218" s="95">
        <v>9785171788995</v>
      </c>
      <c r="Y218" s="96">
        <v>64</v>
      </c>
      <c r="Z218" s="97">
        <v>7.5999999999999998E-2</v>
      </c>
      <c r="AA218" s="98" t="s">
        <v>145</v>
      </c>
      <c r="AB218" s="98" t="s">
        <v>191</v>
      </c>
      <c r="AC218" s="98" t="s">
        <v>146</v>
      </c>
      <c r="AD218" s="91">
        <v>3</v>
      </c>
      <c r="AE218" s="135" t="s">
        <v>116</v>
      </c>
      <c r="AF218" s="168"/>
      <c r="AG218" s="98" t="s">
        <v>384</v>
      </c>
      <c r="AH218" s="98"/>
      <c r="AI218" s="86" t="s">
        <v>441</v>
      </c>
      <c r="AJ218" s="101"/>
      <c r="AK218" s="91"/>
      <c r="AL218" s="100" t="s">
        <v>1031</v>
      </c>
      <c r="AM218" s="86" t="s">
        <v>575</v>
      </c>
      <c r="AN218" s="86" t="s">
        <v>231</v>
      </c>
      <c r="AO218" s="143">
        <f t="shared" si="9"/>
        <v>0</v>
      </c>
      <c r="AP218" s="85" t="s">
        <v>1032</v>
      </c>
      <c r="AQ218" s="100" t="s">
        <v>157</v>
      </c>
      <c r="AR218" s="97" t="s">
        <v>125</v>
      </c>
      <c r="AV218" s="99"/>
      <c r="AW218" s="159" t="s">
        <v>1033</v>
      </c>
      <c r="AX218" s="102"/>
      <c r="AY218" s="157" t="s">
        <v>1034</v>
      </c>
      <c r="AZ218" s="159"/>
      <c r="BF218" s="103">
        <v>46122</v>
      </c>
      <c r="BG218" s="46"/>
      <c r="BH218" s="46"/>
      <c r="BI218" s="46">
        <f t="shared" si="10"/>
        <v>0</v>
      </c>
      <c r="BJ218" s="46">
        <f t="shared" si="11"/>
        <v>0</v>
      </c>
    </row>
    <row r="219" spans="1:62" ht="120" customHeight="1" x14ac:dyDescent="0.2">
      <c r="A219" s="170" t="s">
        <v>180</v>
      </c>
      <c r="B219" s="132"/>
      <c r="C219" s="150">
        <v>0</v>
      </c>
      <c r="D219" s="150">
        <v>0</v>
      </c>
      <c r="E219" s="133">
        <v>201.60000000000002</v>
      </c>
      <c r="F219" s="134" t="s">
        <v>2276</v>
      </c>
      <c r="G219" s="86" t="s">
        <v>2277</v>
      </c>
      <c r="H219" s="86" t="s">
        <v>440</v>
      </c>
      <c r="I219" s="89"/>
      <c r="J219" s="90" t="s">
        <v>195</v>
      </c>
      <c r="K219" s="86"/>
      <c r="L219" s="86"/>
      <c r="M219" s="92" t="s">
        <v>133</v>
      </c>
      <c r="N219" s="86" t="s">
        <v>108</v>
      </c>
      <c r="O219" s="163" t="s">
        <v>288</v>
      </c>
      <c r="P219" s="163" t="s">
        <v>289</v>
      </c>
      <c r="Q219" s="91" t="s">
        <v>109</v>
      </c>
      <c r="R219" s="91" t="s">
        <v>206</v>
      </c>
      <c r="S219" s="91" t="s">
        <v>2278</v>
      </c>
      <c r="T219" s="92">
        <v>10</v>
      </c>
      <c r="U219" s="93">
        <v>40</v>
      </c>
      <c r="V219" s="94">
        <v>46122</v>
      </c>
      <c r="W219" s="94">
        <v>46122</v>
      </c>
      <c r="X219" s="95">
        <v>9785171789022</v>
      </c>
      <c r="Y219" s="96">
        <v>64</v>
      </c>
      <c r="Z219" s="97">
        <v>7.5999999999999998E-2</v>
      </c>
      <c r="AA219" s="98" t="s">
        <v>145</v>
      </c>
      <c r="AB219" s="98" t="s">
        <v>191</v>
      </c>
      <c r="AC219" s="98" t="s">
        <v>146</v>
      </c>
      <c r="AD219" s="91">
        <v>3</v>
      </c>
      <c r="AE219" s="169" t="s">
        <v>196</v>
      </c>
      <c r="AF219" s="168"/>
      <c r="AG219" s="98" t="s">
        <v>525</v>
      </c>
      <c r="AH219" s="98"/>
      <c r="AI219" s="86" t="s">
        <v>441</v>
      </c>
      <c r="AJ219" s="101"/>
      <c r="AK219" s="91"/>
      <c r="AL219" s="100" t="s">
        <v>2279</v>
      </c>
      <c r="AM219" s="86" t="s">
        <v>575</v>
      </c>
      <c r="AN219" s="86" t="s">
        <v>231</v>
      </c>
      <c r="AO219" s="143">
        <f t="shared" si="9"/>
        <v>0</v>
      </c>
      <c r="AP219" s="85" t="s">
        <v>2280</v>
      </c>
      <c r="AQ219" s="100" t="s">
        <v>157</v>
      </c>
      <c r="AR219" s="97" t="s">
        <v>125</v>
      </c>
      <c r="AV219" s="99"/>
      <c r="AW219" s="159" t="s">
        <v>2281</v>
      </c>
      <c r="AX219" s="102"/>
      <c r="AY219" s="157" t="s">
        <v>2282</v>
      </c>
      <c r="AZ219" s="159"/>
      <c r="BF219" s="103">
        <v>46126</v>
      </c>
      <c r="BG219" s="46"/>
      <c r="BH219" s="46"/>
      <c r="BI219" s="46">
        <f t="shared" si="10"/>
        <v>0</v>
      </c>
      <c r="BJ219" s="46">
        <f t="shared" si="11"/>
        <v>0</v>
      </c>
    </row>
    <row r="220" spans="1:62" ht="120" customHeight="1" x14ac:dyDescent="0.2">
      <c r="A220" s="170" t="s">
        <v>180</v>
      </c>
      <c r="B220" s="132"/>
      <c r="C220" s="150">
        <v>0</v>
      </c>
      <c r="D220" s="150">
        <v>0</v>
      </c>
      <c r="E220" s="133">
        <v>307.65000000000003</v>
      </c>
      <c r="F220" s="134" t="s">
        <v>1637</v>
      </c>
      <c r="G220" s="86" t="s">
        <v>581</v>
      </c>
      <c r="H220" s="86" t="s">
        <v>579</v>
      </c>
      <c r="I220" s="89"/>
      <c r="J220" s="90">
        <v>5</v>
      </c>
      <c r="K220" s="86"/>
      <c r="L220" s="86"/>
      <c r="M220" s="92" t="s">
        <v>151</v>
      </c>
      <c r="N220" s="86" t="s">
        <v>108</v>
      </c>
      <c r="O220" s="163" t="s">
        <v>163</v>
      </c>
      <c r="P220" s="163" t="s">
        <v>163</v>
      </c>
      <c r="Q220" s="91" t="s">
        <v>109</v>
      </c>
      <c r="R220" s="91" t="s">
        <v>206</v>
      </c>
      <c r="S220" s="91" t="s">
        <v>1638</v>
      </c>
      <c r="T220" s="92">
        <v>10</v>
      </c>
      <c r="U220" s="93">
        <v>5</v>
      </c>
      <c r="V220" s="94">
        <v>45484</v>
      </c>
      <c r="W220" s="94">
        <v>46120</v>
      </c>
      <c r="X220" s="95">
        <v>9785171653460</v>
      </c>
      <c r="Y220" s="96">
        <v>448</v>
      </c>
      <c r="Z220" s="97">
        <v>0.216</v>
      </c>
      <c r="AA220" s="98" t="s">
        <v>276</v>
      </c>
      <c r="AB220" s="98" t="s">
        <v>174</v>
      </c>
      <c r="AC220" s="98" t="s">
        <v>277</v>
      </c>
      <c r="AD220" s="91">
        <v>3</v>
      </c>
      <c r="AE220" s="135" t="s">
        <v>116</v>
      </c>
      <c r="AF220" s="168"/>
      <c r="AG220" s="98" t="s">
        <v>346</v>
      </c>
      <c r="AH220" s="98"/>
      <c r="AI220" s="86" t="s">
        <v>580</v>
      </c>
      <c r="AJ220" s="101"/>
      <c r="AK220" s="91" t="s">
        <v>1639</v>
      </c>
      <c r="AL220" s="100" t="s">
        <v>1640</v>
      </c>
      <c r="AM220" s="86" t="s">
        <v>266</v>
      </c>
      <c r="AN220" s="86" t="s">
        <v>153</v>
      </c>
      <c r="AO220" s="143">
        <f t="shared" si="9"/>
        <v>0</v>
      </c>
      <c r="AP220" s="85" t="s">
        <v>1641</v>
      </c>
      <c r="AQ220" s="100" t="s">
        <v>111</v>
      </c>
      <c r="AR220" s="97" t="s">
        <v>125</v>
      </c>
      <c r="AV220" s="99"/>
      <c r="AW220" s="159" t="s">
        <v>1642</v>
      </c>
      <c r="AX220" s="102" t="s">
        <v>1643</v>
      </c>
      <c r="AY220" s="157" t="s">
        <v>1644</v>
      </c>
      <c r="AZ220" s="159"/>
      <c r="BF220" s="103">
        <v>46125</v>
      </c>
      <c r="BG220" s="46"/>
      <c r="BH220" s="46"/>
      <c r="BI220" s="46">
        <f t="shared" si="10"/>
        <v>0</v>
      </c>
      <c r="BJ220" s="46">
        <f t="shared" si="11"/>
        <v>0</v>
      </c>
    </row>
    <row r="221" spans="1:62" ht="120" customHeight="1" x14ac:dyDescent="0.2">
      <c r="A221" s="170" t="s">
        <v>180</v>
      </c>
      <c r="B221" s="132"/>
      <c r="C221" s="150">
        <v>0</v>
      </c>
      <c r="D221" s="150">
        <v>0</v>
      </c>
      <c r="E221" s="133">
        <v>307.65000000000003</v>
      </c>
      <c r="F221" s="134" t="s">
        <v>1645</v>
      </c>
      <c r="G221" s="86" t="s">
        <v>581</v>
      </c>
      <c r="H221" s="86" t="s">
        <v>579</v>
      </c>
      <c r="I221" s="89"/>
      <c r="J221" s="90">
        <v>5</v>
      </c>
      <c r="K221" s="86"/>
      <c r="L221" s="86"/>
      <c r="M221" s="92" t="s">
        <v>151</v>
      </c>
      <c r="N221" s="86" t="s">
        <v>108</v>
      </c>
      <c r="O221" s="163" t="s">
        <v>163</v>
      </c>
      <c r="P221" s="163" t="s">
        <v>163</v>
      </c>
      <c r="Q221" s="91" t="s">
        <v>109</v>
      </c>
      <c r="R221" s="91" t="s">
        <v>206</v>
      </c>
      <c r="S221" s="91" t="s">
        <v>1646</v>
      </c>
      <c r="T221" s="92">
        <v>10</v>
      </c>
      <c r="U221" s="93">
        <v>8</v>
      </c>
      <c r="V221" s="94">
        <v>44813</v>
      </c>
      <c r="W221" s="94">
        <v>46121</v>
      </c>
      <c r="X221" s="95">
        <v>9785171512187</v>
      </c>
      <c r="Y221" s="96">
        <v>512</v>
      </c>
      <c r="Z221" s="97">
        <v>0.22500000000000001</v>
      </c>
      <c r="AA221" s="98" t="s">
        <v>276</v>
      </c>
      <c r="AB221" s="98" t="s">
        <v>183</v>
      </c>
      <c r="AC221" s="98" t="s">
        <v>277</v>
      </c>
      <c r="AD221" s="91">
        <v>3</v>
      </c>
      <c r="AE221" s="135" t="s">
        <v>116</v>
      </c>
      <c r="AF221" s="168"/>
      <c r="AG221" s="98" t="s">
        <v>260</v>
      </c>
      <c r="AH221" s="98"/>
      <c r="AI221" s="86" t="s">
        <v>580</v>
      </c>
      <c r="AJ221" s="101"/>
      <c r="AK221" s="91" t="s">
        <v>1647</v>
      </c>
      <c r="AL221" s="100" t="s">
        <v>1648</v>
      </c>
      <c r="AM221" s="86" t="s">
        <v>266</v>
      </c>
      <c r="AN221" s="86" t="s">
        <v>153</v>
      </c>
      <c r="AO221" s="143">
        <f t="shared" si="9"/>
        <v>0</v>
      </c>
      <c r="AP221" s="85" t="s">
        <v>1649</v>
      </c>
      <c r="AQ221" s="100" t="s">
        <v>111</v>
      </c>
      <c r="AR221" s="97" t="s">
        <v>125</v>
      </c>
      <c r="AV221" s="99"/>
      <c r="AW221" s="159" t="s">
        <v>1650</v>
      </c>
      <c r="AX221" s="102" t="s">
        <v>1651</v>
      </c>
      <c r="AY221" s="157" t="s">
        <v>1652</v>
      </c>
      <c r="AZ221" s="159"/>
      <c r="BF221" s="103">
        <v>46125</v>
      </c>
      <c r="BG221" s="46"/>
      <c r="BH221" s="46"/>
      <c r="BI221" s="46">
        <f t="shared" si="10"/>
        <v>0</v>
      </c>
      <c r="BJ221" s="46">
        <f t="shared" si="11"/>
        <v>0</v>
      </c>
    </row>
    <row r="222" spans="1:62" ht="120" customHeight="1" x14ac:dyDescent="0.2">
      <c r="A222" s="170" t="s">
        <v>180</v>
      </c>
      <c r="B222" s="132"/>
      <c r="C222" s="150">
        <v>0</v>
      </c>
      <c r="D222" s="150">
        <v>0</v>
      </c>
      <c r="E222" s="133">
        <v>516.6</v>
      </c>
      <c r="F222" s="134" t="s">
        <v>3198</v>
      </c>
      <c r="G222" s="86" t="s">
        <v>3199</v>
      </c>
      <c r="H222" s="86" t="s">
        <v>3200</v>
      </c>
      <c r="I222" s="89"/>
      <c r="J222" s="90">
        <v>5</v>
      </c>
      <c r="K222" s="86"/>
      <c r="L222" s="86"/>
      <c r="M222" s="92" t="s">
        <v>133</v>
      </c>
      <c r="N222" s="86" t="s">
        <v>108</v>
      </c>
      <c r="O222" s="163" t="s">
        <v>360</v>
      </c>
      <c r="P222" s="163" t="s">
        <v>361</v>
      </c>
      <c r="Q222" s="91" t="s">
        <v>109</v>
      </c>
      <c r="R222" s="91" t="s">
        <v>206</v>
      </c>
      <c r="S222" s="91" t="s">
        <v>3201</v>
      </c>
      <c r="T222" s="92">
        <v>10</v>
      </c>
      <c r="U222" s="93">
        <v>20</v>
      </c>
      <c r="V222" s="94">
        <v>45439</v>
      </c>
      <c r="W222" s="94">
        <v>46122</v>
      </c>
      <c r="X222" s="95">
        <v>9785171646677</v>
      </c>
      <c r="Y222" s="96">
        <v>128</v>
      </c>
      <c r="Z222" s="97">
        <v>0.17299999999999999</v>
      </c>
      <c r="AA222" s="98" t="s">
        <v>145</v>
      </c>
      <c r="AB222" s="98" t="s">
        <v>159</v>
      </c>
      <c r="AC222" s="98" t="s">
        <v>146</v>
      </c>
      <c r="AD222" s="91">
        <v>3</v>
      </c>
      <c r="AE222" s="135" t="s">
        <v>116</v>
      </c>
      <c r="AF222" s="168"/>
      <c r="AG222" s="98" t="s">
        <v>296</v>
      </c>
      <c r="AH222" s="98"/>
      <c r="AI222" s="86" t="s">
        <v>3202</v>
      </c>
      <c r="AJ222" s="101"/>
      <c r="AK222" s="91"/>
      <c r="AL222" s="100" t="s">
        <v>3203</v>
      </c>
      <c r="AM222" s="86" t="s">
        <v>297</v>
      </c>
      <c r="AN222" s="86" t="s">
        <v>231</v>
      </c>
      <c r="AO222" s="143">
        <f t="shared" si="9"/>
        <v>0</v>
      </c>
      <c r="AP222" s="85" t="s">
        <v>3204</v>
      </c>
      <c r="AQ222" s="100" t="s">
        <v>157</v>
      </c>
      <c r="AR222" s="97" t="s">
        <v>125</v>
      </c>
      <c r="AV222" s="99"/>
      <c r="AW222" s="159" t="s">
        <v>3205</v>
      </c>
      <c r="AX222" s="102" t="s">
        <v>3206</v>
      </c>
      <c r="AY222" s="157" t="s">
        <v>3206</v>
      </c>
      <c r="AZ222" s="159"/>
      <c r="BF222" s="103">
        <v>46128</v>
      </c>
      <c r="BG222" s="46"/>
      <c r="BH222" s="46"/>
      <c r="BI222" s="46">
        <f t="shared" si="10"/>
        <v>0</v>
      </c>
      <c r="BJ222" s="46">
        <f t="shared" si="11"/>
        <v>0</v>
      </c>
    </row>
    <row r="223" spans="1:62" ht="120" customHeight="1" x14ac:dyDescent="0.2">
      <c r="A223" s="170" t="s">
        <v>180</v>
      </c>
      <c r="B223" s="132"/>
      <c r="C223" s="150">
        <v>0</v>
      </c>
      <c r="D223" s="150">
        <v>0</v>
      </c>
      <c r="E223" s="133">
        <v>428.40000000000003</v>
      </c>
      <c r="F223" s="134" t="s">
        <v>1653</v>
      </c>
      <c r="G223" s="86" t="s">
        <v>1654</v>
      </c>
      <c r="H223" s="86" t="s">
        <v>1655</v>
      </c>
      <c r="I223" s="89"/>
      <c r="J223" s="90" t="s">
        <v>195</v>
      </c>
      <c r="K223" s="86"/>
      <c r="L223" s="86"/>
      <c r="M223" s="92" t="s">
        <v>133</v>
      </c>
      <c r="N223" s="86" t="s">
        <v>108</v>
      </c>
      <c r="O223" s="163" t="s">
        <v>360</v>
      </c>
      <c r="P223" s="163" t="s">
        <v>361</v>
      </c>
      <c r="Q223" s="91" t="s">
        <v>109</v>
      </c>
      <c r="R223" s="91" t="s">
        <v>206</v>
      </c>
      <c r="S223" s="91" t="s">
        <v>1656</v>
      </c>
      <c r="T223" s="92">
        <v>10</v>
      </c>
      <c r="U223" s="93">
        <v>20</v>
      </c>
      <c r="V223" s="94">
        <v>46118</v>
      </c>
      <c r="W223" s="94">
        <v>46118</v>
      </c>
      <c r="X223" s="95">
        <v>9785171788681</v>
      </c>
      <c r="Y223" s="96">
        <v>96</v>
      </c>
      <c r="Z223" s="97">
        <v>0.129</v>
      </c>
      <c r="AA223" s="98" t="s">
        <v>134</v>
      </c>
      <c r="AB223" s="98" t="s">
        <v>191</v>
      </c>
      <c r="AC223" s="98" t="s">
        <v>135</v>
      </c>
      <c r="AD223" s="91">
        <v>3</v>
      </c>
      <c r="AE223" s="169" t="s">
        <v>196</v>
      </c>
      <c r="AF223" s="168"/>
      <c r="AG223" s="98" t="s">
        <v>660</v>
      </c>
      <c r="AH223" s="98"/>
      <c r="AI223" s="86" t="s">
        <v>1657</v>
      </c>
      <c r="AJ223" s="101"/>
      <c r="AK223" s="91"/>
      <c r="AL223" s="100" t="s">
        <v>1658</v>
      </c>
      <c r="AM223" s="86" t="s">
        <v>297</v>
      </c>
      <c r="AN223" s="86" t="s">
        <v>231</v>
      </c>
      <c r="AO223" s="143">
        <f t="shared" si="9"/>
        <v>0</v>
      </c>
      <c r="AP223" s="85" t="s">
        <v>1659</v>
      </c>
      <c r="AQ223" s="100" t="s">
        <v>157</v>
      </c>
      <c r="AR223" s="97" t="s">
        <v>125</v>
      </c>
      <c r="AV223" s="99"/>
      <c r="AW223" s="159" t="s">
        <v>1660</v>
      </c>
      <c r="AX223" s="102" t="s">
        <v>1661</v>
      </c>
      <c r="AY223" s="157" t="s">
        <v>1661</v>
      </c>
      <c r="AZ223" s="159"/>
      <c r="BF223" s="103">
        <v>46125</v>
      </c>
      <c r="BG223" s="46"/>
      <c r="BH223" s="46"/>
      <c r="BI223" s="46">
        <f t="shared" si="10"/>
        <v>0</v>
      </c>
      <c r="BJ223" s="46">
        <f t="shared" si="11"/>
        <v>0</v>
      </c>
    </row>
    <row r="224" spans="1:62" ht="120" customHeight="1" x14ac:dyDescent="0.2">
      <c r="A224" s="170" t="s">
        <v>180</v>
      </c>
      <c r="B224" s="132"/>
      <c r="C224" s="150">
        <v>0</v>
      </c>
      <c r="D224" s="150">
        <v>0</v>
      </c>
      <c r="E224" s="133">
        <v>1209.6000000000001</v>
      </c>
      <c r="F224" s="134" t="s">
        <v>3207</v>
      </c>
      <c r="G224" s="86" t="s">
        <v>562</v>
      </c>
      <c r="H224" s="86" t="s">
        <v>3208</v>
      </c>
      <c r="I224" s="89"/>
      <c r="J224" s="90">
        <v>5</v>
      </c>
      <c r="K224" s="86"/>
      <c r="L224" s="86"/>
      <c r="M224" s="92" t="s">
        <v>133</v>
      </c>
      <c r="N224" s="86" t="s">
        <v>108</v>
      </c>
      <c r="O224" s="163" t="s">
        <v>221</v>
      </c>
      <c r="P224" s="163" t="s">
        <v>222</v>
      </c>
      <c r="Q224" s="91" t="s">
        <v>109</v>
      </c>
      <c r="R224" s="91" t="s">
        <v>206</v>
      </c>
      <c r="S224" s="91" t="s">
        <v>3209</v>
      </c>
      <c r="T224" s="92">
        <v>22</v>
      </c>
      <c r="U224" s="93">
        <v>6</v>
      </c>
      <c r="V224" s="94">
        <v>39938</v>
      </c>
      <c r="W224" s="94">
        <v>46125</v>
      </c>
      <c r="X224" s="95">
        <v>9785170446919</v>
      </c>
      <c r="Y224" s="96">
        <v>320</v>
      </c>
      <c r="Z224" s="97">
        <v>0.51</v>
      </c>
      <c r="AA224" s="98" t="s">
        <v>187</v>
      </c>
      <c r="AB224" s="98" t="s">
        <v>164</v>
      </c>
      <c r="AC224" s="98" t="s">
        <v>188</v>
      </c>
      <c r="AD224" s="91" t="s">
        <v>110</v>
      </c>
      <c r="AE224" s="135" t="s">
        <v>116</v>
      </c>
      <c r="AF224" s="168"/>
      <c r="AG224" s="98" t="s">
        <v>327</v>
      </c>
      <c r="AH224" s="98"/>
      <c r="AI224" s="86" t="s">
        <v>3208</v>
      </c>
      <c r="AJ224" s="101"/>
      <c r="AK224" s="91"/>
      <c r="AL224" s="100" t="s">
        <v>3210</v>
      </c>
      <c r="AM224" s="86" t="s">
        <v>575</v>
      </c>
      <c r="AN224" s="86" t="s">
        <v>231</v>
      </c>
      <c r="AO224" s="143">
        <f t="shared" si="9"/>
        <v>0</v>
      </c>
      <c r="AP224" s="85" t="s">
        <v>3211</v>
      </c>
      <c r="AQ224" s="100" t="s">
        <v>111</v>
      </c>
      <c r="AR224" s="97" t="s">
        <v>125</v>
      </c>
      <c r="AV224" s="99"/>
      <c r="AW224" s="159" t="s">
        <v>3212</v>
      </c>
      <c r="AX224" s="102"/>
      <c r="AY224" s="157" t="s">
        <v>3213</v>
      </c>
      <c r="AZ224" s="159"/>
      <c r="BF224" s="103">
        <v>46128</v>
      </c>
      <c r="BG224" s="46"/>
      <c r="BH224" s="46"/>
      <c r="BI224" s="46">
        <f t="shared" si="10"/>
        <v>0</v>
      </c>
      <c r="BJ224" s="46">
        <f t="shared" si="11"/>
        <v>0</v>
      </c>
    </row>
    <row r="225" spans="1:62" ht="120" customHeight="1" x14ac:dyDescent="0.2">
      <c r="A225" s="170" t="s">
        <v>180</v>
      </c>
      <c r="B225" s="132"/>
      <c r="C225" s="150">
        <v>0</v>
      </c>
      <c r="D225" s="150">
        <v>0</v>
      </c>
      <c r="E225" s="133">
        <v>453.6</v>
      </c>
      <c r="F225" s="134" t="s">
        <v>3214</v>
      </c>
      <c r="G225" s="86" t="s">
        <v>343</v>
      </c>
      <c r="H225" s="86" t="s">
        <v>3215</v>
      </c>
      <c r="I225" s="89"/>
      <c r="J225" s="90" t="s">
        <v>195</v>
      </c>
      <c r="K225" s="86"/>
      <c r="L225" s="86"/>
      <c r="M225" s="92" t="s">
        <v>133</v>
      </c>
      <c r="N225" s="86" t="s">
        <v>108</v>
      </c>
      <c r="O225" s="163" t="s">
        <v>173</v>
      </c>
      <c r="P225" s="163" t="s">
        <v>189</v>
      </c>
      <c r="Q225" s="91" t="s">
        <v>109</v>
      </c>
      <c r="R225" s="91" t="s">
        <v>206</v>
      </c>
      <c r="S225" s="91" t="s">
        <v>3216</v>
      </c>
      <c r="T225" s="92">
        <v>10</v>
      </c>
      <c r="U225" s="93">
        <v>18</v>
      </c>
      <c r="V225" s="94">
        <v>46125</v>
      </c>
      <c r="W225" s="94">
        <v>46125</v>
      </c>
      <c r="X225" s="95">
        <v>9785171859138</v>
      </c>
      <c r="Y225" s="96">
        <v>288</v>
      </c>
      <c r="Z225" s="97">
        <v>0.313</v>
      </c>
      <c r="AA225" s="98" t="s">
        <v>145</v>
      </c>
      <c r="AB225" s="98" t="s">
        <v>192</v>
      </c>
      <c r="AC225" s="98" t="s">
        <v>146</v>
      </c>
      <c r="AD225" s="91" t="s">
        <v>110</v>
      </c>
      <c r="AE225" s="169" t="s">
        <v>196</v>
      </c>
      <c r="AF225" s="168"/>
      <c r="AG225" s="98" t="s">
        <v>243</v>
      </c>
      <c r="AH225" s="98"/>
      <c r="AI225" s="86" t="s">
        <v>3217</v>
      </c>
      <c r="AJ225" s="101"/>
      <c r="AK225" s="91"/>
      <c r="AL225" s="100" t="s">
        <v>3218</v>
      </c>
      <c r="AM225" s="86" t="s">
        <v>230</v>
      </c>
      <c r="AN225" s="86" t="s">
        <v>231</v>
      </c>
      <c r="AO225" s="143">
        <f t="shared" si="9"/>
        <v>0</v>
      </c>
      <c r="AP225" s="85" t="s">
        <v>3219</v>
      </c>
      <c r="AQ225" s="100" t="s">
        <v>111</v>
      </c>
      <c r="AR225" s="97" t="s">
        <v>125</v>
      </c>
      <c r="AV225" s="99"/>
      <c r="AW225" s="159" t="s">
        <v>3220</v>
      </c>
      <c r="AX225" s="102"/>
      <c r="AY225" s="157" t="s">
        <v>3221</v>
      </c>
      <c r="AZ225" s="159"/>
      <c r="BF225" s="103">
        <v>46128</v>
      </c>
      <c r="BG225" s="46"/>
      <c r="BH225" s="46"/>
      <c r="BI225" s="46">
        <f t="shared" si="10"/>
        <v>0</v>
      </c>
      <c r="BJ225" s="46">
        <f t="shared" si="11"/>
        <v>0</v>
      </c>
    </row>
    <row r="226" spans="1:62" ht="120" customHeight="1" x14ac:dyDescent="0.2">
      <c r="A226" s="170" t="s">
        <v>180</v>
      </c>
      <c r="B226" s="132"/>
      <c r="C226" s="150">
        <v>0</v>
      </c>
      <c r="D226" s="150">
        <v>0</v>
      </c>
      <c r="E226" s="133">
        <v>604.80000000000007</v>
      </c>
      <c r="F226" s="134" t="s">
        <v>2832</v>
      </c>
      <c r="G226" s="86" t="s">
        <v>207</v>
      </c>
      <c r="H226" s="86" t="s">
        <v>2833</v>
      </c>
      <c r="I226" s="89"/>
      <c r="J226" s="90">
        <v>6</v>
      </c>
      <c r="K226" s="86"/>
      <c r="L226" s="86"/>
      <c r="M226" s="92" t="s">
        <v>133</v>
      </c>
      <c r="N226" s="86" t="s">
        <v>108</v>
      </c>
      <c r="O226" s="163" t="s">
        <v>173</v>
      </c>
      <c r="P226" s="163" t="s">
        <v>272</v>
      </c>
      <c r="Q226" s="91" t="s">
        <v>109</v>
      </c>
      <c r="R226" s="91" t="s">
        <v>206</v>
      </c>
      <c r="S226" s="91" t="s">
        <v>2834</v>
      </c>
      <c r="T226" s="92">
        <v>10</v>
      </c>
      <c r="U226" s="93">
        <v>24</v>
      </c>
      <c r="V226" s="94">
        <v>45716</v>
      </c>
      <c r="W226" s="94">
        <v>46125</v>
      </c>
      <c r="X226" s="95">
        <v>9785171637842</v>
      </c>
      <c r="Y226" s="96">
        <v>144</v>
      </c>
      <c r="Z226" s="97">
        <v>0.26900000000000002</v>
      </c>
      <c r="AA226" s="98" t="s">
        <v>300</v>
      </c>
      <c r="AB226" s="98" t="s">
        <v>191</v>
      </c>
      <c r="AC226" s="98" t="s">
        <v>135</v>
      </c>
      <c r="AD226" s="91" t="s">
        <v>110</v>
      </c>
      <c r="AE226" s="135" t="s">
        <v>116</v>
      </c>
      <c r="AF226" s="168"/>
      <c r="AG226" s="98" t="s">
        <v>1243</v>
      </c>
      <c r="AH226" s="98"/>
      <c r="AI226" s="86" t="s">
        <v>2835</v>
      </c>
      <c r="AJ226" s="101"/>
      <c r="AK226" s="91"/>
      <c r="AL226" s="100" t="s">
        <v>2836</v>
      </c>
      <c r="AM226" s="86" t="s">
        <v>249</v>
      </c>
      <c r="AN226" s="86" t="s">
        <v>231</v>
      </c>
      <c r="AO226" s="143">
        <f t="shared" si="9"/>
        <v>0</v>
      </c>
      <c r="AP226" s="85" t="s">
        <v>2837</v>
      </c>
      <c r="AQ226" s="100" t="s">
        <v>147</v>
      </c>
      <c r="AR226" s="97" t="s">
        <v>125</v>
      </c>
      <c r="AV226" s="99"/>
      <c r="AW226" s="159" t="s">
        <v>2838</v>
      </c>
      <c r="AX226" s="102"/>
      <c r="AY226" s="157" t="s">
        <v>2839</v>
      </c>
      <c r="AZ226" s="159"/>
      <c r="BF226" s="103">
        <v>46127</v>
      </c>
      <c r="BG226" s="46"/>
      <c r="BH226" s="46"/>
      <c r="BI226" s="46">
        <f t="shared" si="10"/>
        <v>0</v>
      </c>
      <c r="BJ226" s="46">
        <f t="shared" si="11"/>
        <v>0</v>
      </c>
    </row>
    <row r="227" spans="1:62" ht="120" customHeight="1" x14ac:dyDescent="0.2">
      <c r="A227" s="170" t="s">
        <v>180</v>
      </c>
      <c r="B227" s="132"/>
      <c r="C227" s="150">
        <v>0</v>
      </c>
      <c r="D227" s="150">
        <v>0</v>
      </c>
      <c r="E227" s="133">
        <v>407.40000000000003</v>
      </c>
      <c r="F227" s="134" t="s">
        <v>2840</v>
      </c>
      <c r="G227" s="86" t="s">
        <v>211</v>
      </c>
      <c r="H227" s="86" t="s">
        <v>2841</v>
      </c>
      <c r="I227" s="89"/>
      <c r="J227" s="90">
        <v>9</v>
      </c>
      <c r="K227" s="86"/>
      <c r="L227" s="86"/>
      <c r="M227" s="92" t="s">
        <v>212</v>
      </c>
      <c r="N227" s="86" t="s">
        <v>108</v>
      </c>
      <c r="O227" s="163" t="s">
        <v>213</v>
      </c>
      <c r="P227" s="163" t="s">
        <v>316</v>
      </c>
      <c r="Q227" s="91" t="s">
        <v>109</v>
      </c>
      <c r="R227" s="91" t="s">
        <v>206</v>
      </c>
      <c r="S227" s="91" t="s">
        <v>2842</v>
      </c>
      <c r="T227" s="92">
        <v>22</v>
      </c>
      <c r="U227" s="93">
        <v>60</v>
      </c>
      <c r="V227" s="94">
        <v>45742</v>
      </c>
      <c r="W227" s="94">
        <v>46122</v>
      </c>
      <c r="X227" s="95">
        <v>9785171664527</v>
      </c>
      <c r="Y227" s="96">
        <v>26</v>
      </c>
      <c r="Z227" s="97">
        <v>0.157</v>
      </c>
      <c r="AA227" s="98" t="s">
        <v>2843</v>
      </c>
      <c r="AB227" s="98" t="s">
        <v>2844</v>
      </c>
      <c r="AC227" s="98" t="s">
        <v>2845</v>
      </c>
      <c r="AD227" s="91" t="s">
        <v>585</v>
      </c>
      <c r="AE227" s="135" t="s">
        <v>116</v>
      </c>
      <c r="AF227" s="168"/>
      <c r="AG227" s="98" t="s">
        <v>387</v>
      </c>
      <c r="AH227" s="98"/>
      <c r="AI227" s="86" t="s">
        <v>2846</v>
      </c>
      <c r="AJ227" s="101" t="s">
        <v>141</v>
      </c>
      <c r="AK227" s="91"/>
      <c r="AL227" s="100" t="s">
        <v>2847</v>
      </c>
      <c r="AM227" s="86" t="s">
        <v>184</v>
      </c>
      <c r="AN227" s="86" t="s">
        <v>142</v>
      </c>
      <c r="AO227" s="143">
        <f t="shared" si="9"/>
        <v>0</v>
      </c>
      <c r="AP227" s="85" t="s">
        <v>2848</v>
      </c>
      <c r="AQ227" s="100" t="s">
        <v>143</v>
      </c>
      <c r="AR227" s="97" t="s">
        <v>125</v>
      </c>
      <c r="AV227" s="99"/>
      <c r="AW227" s="159" t="s">
        <v>2849</v>
      </c>
      <c r="AX227" s="102" t="s">
        <v>2850</v>
      </c>
      <c r="AY227" s="157" t="s">
        <v>2851</v>
      </c>
      <c r="AZ227" s="159"/>
      <c r="BF227" s="103">
        <v>46127</v>
      </c>
      <c r="BG227" s="46"/>
      <c r="BH227" s="46"/>
      <c r="BI227" s="46">
        <f t="shared" si="10"/>
        <v>0</v>
      </c>
      <c r="BJ227" s="46">
        <f t="shared" si="11"/>
        <v>0</v>
      </c>
    </row>
    <row r="228" spans="1:62" ht="120" customHeight="1" x14ac:dyDescent="0.2">
      <c r="A228" s="170" t="s">
        <v>180</v>
      </c>
      <c r="B228" s="132"/>
      <c r="C228" s="150">
        <v>0</v>
      </c>
      <c r="D228" s="150">
        <v>0</v>
      </c>
      <c r="E228" s="133">
        <v>183.75</v>
      </c>
      <c r="F228" s="134" t="s">
        <v>1035</v>
      </c>
      <c r="G228" s="86" t="s">
        <v>239</v>
      </c>
      <c r="H228" s="86" t="s">
        <v>563</v>
      </c>
      <c r="I228" s="89"/>
      <c r="J228" s="90">
        <v>3</v>
      </c>
      <c r="K228" s="86"/>
      <c r="L228" s="86"/>
      <c r="M228" s="92" t="s">
        <v>138</v>
      </c>
      <c r="N228" s="86" t="s">
        <v>108</v>
      </c>
      <c r="O228" s="163" t="s">
        <v>240</v>
      </c>
      <c r="P228" s="163" t="s">
        <v>281</v>
      </c>
      <c r="Q228" s="91" t="s">
        <v>109</v>
      </c>
      <c r="R228" s="91" t="s">
        <v>206</v>
      </c>
      <c r="S228" s="91" t="s">
        <v>1036</v>
      </c>
      <c r="T228" s="92">
        <v>10</v>
      </c>
      <c r="U228" s="93">
        <v>24</v>
      </c>
      <c r="V228" s="94">
        <v>44952</v>
      </c>
      <c r="W228" s="94">
        <v>46120</v>
      </c>
      <c r="X228" s="95">
        <v>9785171522834</v>
      </c>
      <c r="Y228" s="96">
        <v>64</v>
      </c>
      <c r="Z228" s="97">
        <v>0.126</v>
      </c>
      <c r="AA228" s="98" t="s">
        <v>175</v>
      </c>
      <c r="AB228" s="98" t="s">
        <v>159</v>
      </c>
      <c r="AC228" s="98" t="s">
        <v>176</v>
      </c>
      <c r="AD228" s="91">
        <v>3</v>
      </c>
      <c r="AE228" s="135" t="s">
        <v>116</v>
      </c>
      <c r="AF228" s="168"/>
      <c r="AG228" s="98" t="s">
        <v>345</v>
      </c>
      <c r="AH228" s="98"/>
      <c r="AI228" s="86" t="s">
        <v>564</v>
      </c>
      <c r="AJ228" s="101" t="s">
        <v>162</v>
      </c>
      <c r="AK228" s="91"/>
      <c r="AL228" s="100" t="s">
        <v>1037</v>
      </c>
      <c r="AM228" s="86" t="s">
        <v>184</v>
      </c>
      <c r="AN228" s="86" t="s">
        <v>142</v>
      </c>
      <c r="AO228" s="143">
        <f t="shared" si="9"/>
        <v>0</v>
      </c>
      <c r="AP228" s="85" t="s">
        <v>1038</v>
      </c>
      <c r="AQ228" s="100" t="s">
        <v>143</v>
      </c>
      <c r="AR228" s="97" t="s">
        <v>125</v>
      </c>
      <c r="AV228" s="99"/>
      <c r="AW228" s="159" t="s">
        <v>1039</v>
      </c>
      <c r="AX228" s="102" t="s">
        <v>1040</v>
      </c>
      <c r="AY228" s="157" t="s">
        <v>1041</v>
      </c>
      <c r="AZ228" s="159"/>
      <c r="BF228" s="103">
        <v>46122</v>
      </c>
      <c r="BG228" s="46"/>
      <c r="BH228" s="46"/>
      <c r="BI228" s="46">
        <f t="shared" si="10"/>
        <v>0</v>
      </c>
      <c r="BJ228" s="46">
        <f t="shared" si="11"/>
        <v>0</v>
      </c>
    </row>
    <row r="229" spans="1:62" ht="120" customHeight="1" x14ac:dyDescent="0.2">
      <c r="A229" s="170" t="s">
        <v>180</v>
      </c>
      <c r="B229" s="132"/>
      <c r="C229" s="150">
        <v>0</v>
      </c>
      <c r="D229" s="150">
        <v>0</v>
      </c>
      <c r="E229" s="133">
        <v>453.6</v>
      </c>
      <c r="F229" s="134" t="s">
        <v>1662</v>
      </c>
      <c r="G229" s="86" t="s">
        <v>1663</v>
      </c>
      <c r="H229" s="86" t="s">
        <v>1664</v>
      </c>
      <c r="I229" s="89"/>
      <c r="J229" s="90">
        <v>4</v>
      </c>
      <c r="K229" s="86"/>
      <c r="L229" s="86"/>
      <c r="M229" s="92"/>
      <c r="N229" s="86" t="s">
        <v>108</v>
      </c>
      <c r="O229" s="163" t="s">
        <v>1665</v>
      </c>
      <c r="P229" s="163" t="s">
        <v>1665</v>
      </c>
      <c r="Q229" s="91" t="s">
        <v>109</v>
      </c>
      <c r="R229" s="91" t="s">
        <v>206</v>
      </c>
      <c r="S229" s="91" t="s">
        <v>1666</v>
      </c>
      <c r="T229" s="92">
        <v>10</v>
      </c>
      <c r="U229" s="93">
        <v>10</v>
      </c>
      <c r="V229" s="94">
        <v>45380</v>
      </c>
      <c r="W229" s="94">
        <v>46118</v>
      </c>
      <c r="X229" s="95">
        <v>9785171609511</v>
      </c>
      <c r="Y229" s="96">
        <v>96</v>
      </c>
      <c r="Z229" s="97">
        <v>0.222</v>
      </c>
      <c r="AA229" s="98" t="s">
        <v>155</v>
      </c>
      <c r="AB229" s="98" t="s">
        <v>191</v>
      </c>
      <c r="AC229" s="98" t="s">
        <v>156</v>
      </c>
      <c r="AD229" s="91">
        <v>3</v>
      </c>
      <c r="AE229" s="135" t="s">
        <v>116</v>
      </c>
      <c r="AF229" s="168"/>
      <c r="AG229" s="98" t="s">
        <v>342</v>
      </c>
      <c r="AH229" s="98"/>
      <c r="AI229" s="86" t="s">
        <v>1667</v>
      </c>
      <c r="AJ229" s="101"/>
      <c r="AK229" s="91"/>
      <c r="AL229" s="100" t="s">
        <v>1668</v>
      </c>
      <c r="AM229" s="86" t="s">
        <v>340</v>
      </c>
      <c r="AN229" s="86" t="s">
        <v>231</v>
      </c>
      <c r="AO229" s="143">
        <f t="shared" si="9"/>
        <v>0</v>
      </c>
      <c r="AP229" s="85" t="s">
        <v>1669</v>
      </c>
      <c r="AQ229" s="100" t="s">
        <v>111</v>
      </c>
      <c r="AR229" s="97" t="s">
        <v>125</v>
      </c>
      <c r="AV229" s="99"/>
      <c r="AW229" s="159" t="s">
        <v>1670</v>
      </c>
      <c r="AX229" s="102"/>
      <c r="AY229" s="157" t="s">
        <v>1671</v>
      </c>
      <c r="AZ229" s="159"/>
      <c r="BF229" s="103">
        <v>46125</v>
      </c>
      <c r="BG229" s="46"/>
      <c r="BH229" s="46"/>
      <c r="BI229" s="46">
        <f t="shared" si="10"/>
        <v>0</v>
      </c>
      <c r="BJ229" s="46">
        <f t="shared" si="11"/>
        <v>0</v>
      </c>
    </row>
    <row r="230" spans="1:62" ht="120" customHeight="1" x14ac:dyDescent="0.2">
      <c r="A230" s="170" t="s">
        <v>180</v>
      </c>
      <c r="B230" s="132"/>
      <c r="C230" s="150">
        <v>0</v>
      </c>
      <c r="D230" s="150">
        <v>0</v>
      </c>
      <c r="E230" s="133">
        <v>1001.7</v>
      </c>
      <c r="F230" s="134" t="s">
        <v>3222</v>
      </c>
      <c r="G230" s="86" t="s">
        <v>3223</v>
      </c>
      <c r="H230" s="86" t="s">
        <v>3224</v>
      </c>
      <c r="I230" s="89"/>
      <c r="J230" s="90">
        <v>6</v>
      </c>
      <c r="K230" s="86"/>
      <c r="L230" s="86"/>
      <c r="M230" s="92" t="s">
        <v>151</v>
      </c>
      <c r="N230" s="86" t="s">
        <v>108</v>
      </c>
      <c r="O230" s="163" t="s">
        <v>242</v>
      </c>
      <c r="P230" s="163" t="s">
        <v>399</v>
      </c>
      <c r="Q230" s="91" t="s">
        <v>109</v>
      </c>
      <c r="R230" s="91" t="s">
        <v>206</v>
      </c>
      <c r="S230" s="91" t="s">
        <v>3225</v>
      </c>
      <c r="T230" s="92">
        <v>10</v>
      </c>
      <c r="U230" s="93">
        <v>15</v>
      </c>
      <c r="V230" s="94">
        <v>44872</v>
      </c>
      <c r="W230" s="94">
        <v>46127</v>
      </c>
      <c r="X230" s="95">
        <v>9785171377700</v>
      </c>
      <c r="Y230" s="96">
        <v>160</v>
      </c>
      <c r="Z230" s="97">
        <v>0.28000000000000003</v>
      </c>
      <c r="AA230" s="98" t="s">
        <v>187</v>
      </c>
      <c r="AB230" s="98" t="s">
        <v>191</v>
      </c>
      <c r="AC230" s="98" t="s">
        <v>188</v>
      </c>
      <c r="AD230" s="91">
        <v>3</v>
      </c>
      <c r="AE230" s="135" t="s">
        <v>116</v>
      </c>
      <c r="AF230" s="168"/>
      <c r="AG230" s="98" t="s">
        <v>454</v>
      </c>
      <c r="AH230" s="98"/>
      <c r="AI230" s="86" t="s">
        <v>3226</v>
      </c>
      <c r="AJ230" s="101"/>
      <c r="AK230" s="91"/>
      <c r="AL230" s="100" t="s">
        <v>3227</v>
      </c>
      <c r="AM230" s="86" t="s">
        <v>263</v>
      </c>
      <c r="AN230" s="86" t="s">
        <v>231</v>
      </c>
      <c r="AO230" s="143">
        <f t="shared" si="9"/>
        <v>0</v>
      </c>
      <c r="AP230" s="85" t="s">
        <v>3228</v>
      </c>
      <c r="AQ230" s="100" t="s">
        <v>157</v>
      </c>
      <c r="AR230" s="97" t="s">
        <v>125</v>
      </c>
      <c r="AV230" s="99"/>
      <c r="AW230" s="159" t="s">
        <v>3229</v>
      </c>
      <c r="AX230" s="102" t="s">
        <v>3230</v>
      </c>
      <c r="AY230" s="157" t="s">
        <v>3231</v>
      </c>
      <c r="AZ230" s="159"/>
      <c r="BF230" s="103">
        <v>46128</v>
      </c>
      <c r="BG230" s="46"/>
      <c r="BH230" s="46"/>
      <c r="BI230" s="46">
        <f t="shared" si="10"/>
        <v>0</v>
      </c>
      <c r="BJ230" s="46">
        <f t="shared" si="11"/>
        <v>0</v>
      </c>
    </row>
    <row r="231" spans="1:62" ht="120" customHeight="1" x14ac:dyDescent="0.2">
      <c r="A231" s="170" t="s">
        <v>180</v>
      </c>
      <c r="B231" s="132"/>
      <c r="C231" s="150">
        <v>0</v>
      </c>
      <c r="D231" s="150">
        <v>0</v>
      </c>
      <c r="E231" s="133">
        <v>913.5</v>
      </c>
      <c r="F231" s="134" t="s">
        <v>1042</v>
      </c>
      <c r="G231" s="86" t="s">
        <v>1043</v>
      </c>
      <c r="H231" s="86" t="s">
        <v>1044</v>
      </c>
      <c r="I231" s="89"/>
      <c r="J231" s="90" t="s">
        <v>195</v>
      </c>
      <c r="K231" s="86"/>
      <c r="L231" s="86"/>
      <c r="M231" s="92" t="s">
        <v>144</v>
      </c>
      <c r="N231" s="86" t="s">
        <v>108</v>
      </c>
      <c r="O231" s="163" t="s">
        <v>232</v>
      </c>
      <c r="P231" s="163" t="s">
        <v>241</v>
      </c>
      <c r="Q231" s="91" t="s">
        <v>109</v>
      </c>
      <c r="R231" s="91" t="s">
        <v>206</v>
      </c>
      <c r="S231" s="91" t="s">
        <v>1045</v>
      </c>
      <c r="T231" s="92">
        <v>10</v>
      </c>
      <c r="U231" s="93">
        <v>6</v>
      </c>
      <c r="V231" s="94">
        <v>46088</v>
      </c>
      <c r="W231" s="94">
        <v>46088</v>
      </c>
      <c r="X231" s="95">
        <v>9785171721244</v>
      </c>
      <c r="Y231" s="96">
        <v>416</v>
      </c>
      <c r="Z231" s="97">
        <v>0.46</v>
      </c>
      <c r="AA231" s="98" t="s">
        <v>145</v>
      </c>
      <c r="AB231" s="98" t="s">
        <v>223</v>
      </c>
      <c r="AC231" s="98" t="s">
        <v>146</v>
      </c>
      <c r="AD231" s="91" t="s">
        <v>110</v>
      </c>
      <c r="AE231" s="169" t="s">
        <v>196</v>
      </c>
      <c r="AF231" s="168"/>
      <c r="AG231" s="98" t="s">
        <v>1046</v>
      </c>
      <c r="AH231" s="98"/>
      <c r="AI231" s="86" t="s">
        <v>1047</v>
      </c>
      <c r="AJ231" s="101"/>
      <c r="AK231" s="91"/>
      <c r="AL231" s="100" t="s">
        <v>1048</v>
      </c>
      <c r="AM231" s="86" t="s">
        <v>373</v>
      </c>
      <c r="AN231" s="86" t="s">
        <v>231</v>
      </c>
      <c r="AO231" s="143">
        <f t="shared" si="9"/>
        <v>0</v>
      </c>
      <c r="AP231" s="85" t="s">
        <v>1049</v>
      </c>
      <c r="AQ231" s="100" t="s">
        <v>111</v>
      </c>
      <c r="AR231" s="97" t="s">
        <v>125</v>
      </c>
      <c r="AV231" s="99"/>
      <c r="AW231" s="159" t="s">
        <v>1050</v>
      </c>
      <c r="AX231" s="102"/>
      <c r="AY231" s="157" t="s">
        <v>1051</v>
      </c>
      <c r="AZ231" s="159"/>
      <c r="BF231" s="103">
        <v>46122</v>
      </c>
      <c r="BG231" s="46"/>
      <c r="BH231" s="46"/>
      <c r="BI231" s="46">
        <f t="shared" si="10"/>
        <v>0</v>
      </c>
      <c r="BJ231" s="46">
        <f t="shared" si="11"/>
        <v>0</v>
      </c>
    </row>
    <row r="232" spans="1:62" ht="120" customHeight="1" x14ac:dyDescent="0.2">
      <c r="A232" s="170" t="s">
        <v>180</v>
      </c>
      <c r="B232" s="132"/>
      <c r="C232" s="150">
        <v>0</v>
      </c>
      <c r="D232" s="150">
        <v>0</v>
      </c>
      <c r="E232" s="133">
        <v>428.40000000000003</v>
      </c>
      <c r="F232" s="134" t="s">
        <v>1052</v>
      </c>
      <c r="G232" s="86" t="s">
        <v>1053</v>
      </c>
      <c r="H232" s="86" t="s">
        <v>504</v>
      </c>
      <c r="I232" s="89"/>
      <c r="J232" s="90" t="s">
        <v>198</v>
      </c>
      <c r="K232" s="86"/>
      <c r="L232" s="86"/>
      <c r="M232" s="92" t="s">
        <v>151</v>
      </c>
      <c r="N232" s="86" t="s">
        <v>108</v>
      </c>
      <c r="O232" s="163" t="s">
        <v>204</v>
      </c>
      <c r="P232" s="163" t="s">
        <v>204</v>
      </c>
      <c r="Q232" s="91" t="s">
        <v>109</v>
      </c>
      <c r="R232" s="91" t="s">
        <v>206</v>
      </c>
      <c r="S232" s="91" t="s">
        <v>1054</v>
      </c>
      <c r="T232" s="92">
        <v>22</v>
      </c>
      <c r="U232" s="93">
        <v>10</v>
      </c>
      <c r="V232" s="94">
        <v>46118</v>
      </c>
      <c r="W232" s="94">
        <v>46118</v>
      </c>
      <c r="X232" s="95">
        <v>9785171837600</v>
      </c>
      <c r="Y232" s="96">
        <v>416</v>
      </c>
      <c r="Z232" s="97">
        <v>0.34</v>
      </c>
      <c r="AA232" s="98" t="s">
        <v>145</v>
      </c>
      <c r="AB232" s="98" t="s">
        <v>174</v>
      </c>
      <c r="AC232" s="98" t="s">
        <v>146</v>
      </c>
      <c r="AD232" s="91" t="s">
        <v>110</v>
      </c>
      <c r="AE232" s="169" t="s">
        <v>196</v>
      </c>
      <c r="AF232" s="168"/>
      <c r="AG232" s="98" t="s">
        <v>376</v>
      </c>
      <c r="AH232" s="98"/>
      <c r="AI232" s="86" t="s">
        <v>505</v>
      </c>
      <c r="AJ232" s="101"/>
      <c r="AK232" s="91"/>
      <c r="AL232" s="100" t="s">
        <v>1055</v>
      </c>
      <c r="AM232" s="86" t="s">
        <v>266</v>
      </c>
      <c r="AN232" s="86" t="s">
        <v>153</v>
      </c>
      <c r="AO232" s="143">
        <f t="shared" si="9"/>
        <v>0</v>
      </c>
      <c r="AP232" s="85" t="s">
        <v>1056</v>
      </c>
      <c r="AQ232" s="100" t="s">
        <v>154</v>
      </c>
      <c r="AR232" s="97" t="s">
        <v>125</v>
      </c>
      <c r="AV232" s="99"/>
      <c r="AW232" s="159" t="s">
        <v>1057</v>
      </c>
      <c r="AX232" s="102" t="s">
        <v>1058</v>
      </c>
      <c r="AY232" s="157" t="s">
        <v>1059</v>
      </c>
      <c r="AZ232" s="159"/>
      <c r="BF232" s="103">
        <v>46122</v>
      </c>
      <c r="BG232" s="46"/>
      <c r="BH232" s="46"/>
      <c r="BI232" s="46">
        <f t="shared" si="10"/>
        <v>0</v>
      </c>
      <c r="BJ232" s="46">
        <f t="shared" si="11"/>
        <v>0</v>
      </c>
    </row>
    <row r="233" spans="1:62" ht="120" customHeight="1" x14ac:dyDescent="0.2">
      <c r="A233" s="170" t="s">
        <v>180</v>
      </c>
      <c r="B233" s="132"/>
      <c r="C233" s="150">
        <v>0</v>
      </c>
      <c r="D233" s="150">
        <v>0</v>
      </c>
      <c r="E233" s="133">
        <v>317.10000000000002</v>
      </c>
      <c r="F233" s="134" t="s">
        <v>793</v>
      </c>
      <c r="G233" s="86" t="s">
        <v>445</v>
      </c>
      <c r="H233" s="86" t="s">
        <v>506</v>
      </c>
      <c r="I233" s="89"/>
      <c r="J233" s="90">
        <v>7</v>
      </c>
      <c r="K233" s="86"/>
      <c r="L233" s="86"/>
      <c r="M233" s="92" t="s">
        <v>133</v>
      </c>
      <c r="N233" s="86" t="s">
        <v>108</v>
      </c>
      <c r="O233" s="163" t="s">
        <v>173</v>
      </c>
      <c r="P233" s="163" t="s">
        <v>189</v>
      </c>
      <c r="Q233" s="91" t="s">
        <v>109</v>
      </c>
      <c r="R233" s="91" t="s">
        <v>206</v>
      </c>
      <c r="S233" s="91" t="s">
        <v>1060</v>
      </c>
      <c r="T233" s="92">
        <v>10</v>
      </c>
      <c r="U233" s="93">
        <v>20</v>
      </c>
      <c r="V233" s="94">
        <v>44035</v>
      </c>
      <c r="W233" s="94">
        <v>46118</v>
      </c>
      <c r="X233" s="95">
        <v>9785171271756</v>
      </c>
      <c r="Y233" s="96">
        <v>256</v>
      </c>
      <c r="Z233" s="97">
        <v>0.20799999999999999</v>
      </c>
      <c r="AA233" s="98" t="s">
        <v>145</v>
      </c>
      <c r="AB233" s="98" t="s">
        <v>192</v>
      </c>
      <c r="AC233" s="98" t="s">
        <v>146</v>
      </c>
      <c r="AD233" s="91">
        <v>3</v>
      </c>
      <c r="AE233" s="135" t="s">
        <v>116</v>
      </c>
      <c r="AF233" s="168"/>
      <c r="AG233" s="98" t="s">
        <v>1061</v>
      </c>
      <c r="AH233" s="98"/>
      <c r="AI233" s="86" t="s">
        <v>507</v>
      </c>
      <c r="AJ233" s="101"/>
      <c r="AK233" s="91" t="s">
        <v>795</v>
      </c>
      <c r="AL233" s="100" t="s">
        <v>1062</v>
      </c>
      <c r="AM233" s="86" t="s">
        <v>229</v>
      </c>
      <c r="AN233" s="86" t="s">
        <v>231</v>
      </c>
      <c r="AO233" s="143">
        <f t="shared" si="9"/>
        <v>0</v>
      </c>
      <c r="AP233" s="85" t="s">
        <v>1063</v>
      </c>
      <c r="AQ233" s="100" t="s">
        <v>157</v>
      </c>
      <c r="AR233" s="97" t="s">
        <v>125</v>
      </c>
      <c r="AV233" s="99"/>
      <c r="AW233" s="159" t="s">
        <v>1064</v>
      </c>
      <c r="AX233" s="102"/>
      <c r="AY233" s="157" t="s">
        <v>1065</v>
      </c>
      <c r="AZ233" s="159"/>
      <c r="BF233" s="103">
        <v>46122</v>
      </c>
      <c r="BG233" s="46"/>
      <c r="BH233" s="46"/>
      <c r="BI233" s="46">
        <f t="shared" si="10"/>
        <v>0</v>
      </c>
      <c r="BJ233" s="46">
        <f t="shared" si="11"/>
        <v>0</v>
      </c>
    </row>
    <row r="234" spans="1:62" ht="120" customHeight="1" x14ac:dyDescent="0.2">
      <c r="A234" s="170" t="s">
        <v>180</v>
      </c>
      <c r="B234" s="132"/>
      <c r="C234" s="150">
        <v>0</v>
      </c>
      <c r="D234" s="150">
        <v>0</v>
      </c>
      <c r="E234" s="133">
        <v>2690.1</v>
      </c>
      <c r="F234" s="134" t="s">
        <v>1066</v>
      </c>
      <c r="G234" s="86" t="s">
        <v>1067</v>
      </c>
      <c r="H234" s="86" t="s">
        <v>1068</v>
      </c>
      <c r="I234" s="89"/>
      <c r="J234" s="90">
        <v>3</v>
      </c>
      <c r="K234" s="86"/>
      <c r="L234" s="86"/>
      <c r="M234" s="92" t="s">
        <v>144</v>
      </c>
      <c r="N234" s="86" t="s">
        <v>108</v>
      </c>
      <c r="O234" s="163" t="s">
        <v>509</v>
      </c>
      <c r="P234" s="163" t="s">
        <v>510</v>
      </c>
      <c r="Q234" s="91" t="s">
        <v>109</v>
      </c>
      <c r="R234" s="91" t="s">
        <v>206</v>
      </c>
      <c r="S234" s="91" t="s">
        <v>1069</v>
      </c>
      <c r="T234" s="92">
        <v>10</v>
      </c>
      <c r="U234" s="93">
        <v>4</v>
      </c>
      <c r="V234" s="94">
        <v>44025</v>
      </c>
      <c r="W234" s="94">
        <v>46116</v>
      </c>
      <c r="X234" s="95">
        <v>9785171225872</v>
      </c>
      <c r="Y234" s="96">
        <v>768</v>
      </c>
      <c r="Z234" s="97">
        <v>1.085</v>
      </c>
      <c r="AA234" s="98" t="s">
        <v>134</v>
      </c>
      <c r="AB234" s="98" t="s">
        <v>191</v>
      </c>
      <c r="AC234" s="98" t="s">
        <v>135</v>
      </c>
      <c r="AD234" s="91" t="s">
        <v>110</v>
      </c>
      <c r="AE234" s="135" t="s">
        <v>116</v>
      </c>
      <c r="AF234" s="168"/>
      <c r="AG234" s="98" t="s">
        <v>327</v>
      </c>
      <c r="AH234" s="98"/>
      <c r="AI234" s="86" t="s">
        <v>1070</v>
      </c>
      <c r="AJ234" s="101"/>
      <c r="AK234" s="91"/>
      <c r="AL234" s="100" t="s">
        <v>1071</v>
      </c>
      <c r="AM234" s="86" t="s">
        <v>249</v>
      </c>
      <c r="AN234" s="86" t="s">
        <v>231</v>
      </c>
      <c r="AO234" s="143">
        <f t="shared" si="9"/>
        <v>0</v>
      </c>
      <c r="AP234" s="85" t="s">
        <v>1072</v>
      </c>
      <c r="AQ234" s="100" t="s">
        <v>157</v>
      </c>
      <c r="AR234" s="97" t="s">
        <v>125</v>
      </c>
      <c r="AV234" s="99"/>
      <c r="AW234" s="159" t="s">
        <v>1073</v>
      </c>
      <c r="AX234" s="102"/>
      <c r="AY234" s="157" t="s">
        <v>1074</v>
      </c>
      <c r="AZ234" s="159"/>
      <c r="BF234" s="103">
        <v>46122</v>
      </c>
      <c r="BG234" s="46"/>
      <c r="BH234" s="46"/>
      <c r="BI234" s="46">
        <f t="shared" si="10"/>
        <v>0</v>
      </c>
      <c r="BJ234" s="46">
        <f t="shared" si="11"/>
        <v>0</v>
      </c>
    </row>
    <row r="235" spans="1:62" ht="120" customHeight="1" x14ac:dyDescent="0.2">
      <c r="A235" s="170" t="s">
        <v>180</v>
      </c>
      <c r="B235" s="132"/>
      <c r="C235" s="150">
        <v>0</v>
      </c>
      <c r="D235" s="150">
        <v>0</v>
      </c>
      <c r="E235" s="133">
        <v>850.5</v>
      </c>
      <c r="F235" s="134" t="s">
        <v>2852</v>
      </c>
      <c r="G235" s="86" t="s">
        <v>2853</v>
      </c>
      <c r="H235" s="86" t="s">
        <v>2854</v>
      </c>
      <c r="I235" s="89"/>
      <c r="J235" s="90">
        <v>5</v>
      </c>
      <c r="K235" s="86"/>
      <c r="L235" s="86"/>
      <c r="M235" s="92" t="s">
        <v>151</v>
      </c>
      <c r="N235" s="86" t="s">
        <v>108</v>
      </c>
      <c r="O235" s="163" t="s">
        <v>251</v>
      </c>
      <c r="P235" s="163" t="s">
        <v>251</v>
      </c>
      <c r="Q235" s="91" t="s">
        <v>109</v>
      </c>
      <c r="R235" s="91" t="s">
        <v>206</v>
      </c>
      <c r="S235" s="91" t="s">
        <v>2855</v>
      </c>
      <c r="T235" s="92">
        <v>10</v>
      </c>
      <c r="U235" s="93">
        <v>8</v>
      </c>
      <c r="V235" s="94">
        <v>41722</v>
      </c>
      <c r="W235" s="94">
        <v>46125</v>
      </c>
      <c r="X235" s="95">
        <v>9785170821495</v>
      </c>
      <c r="Y235" s="96">
        <v>480</v>
      </c>
      <c r="Z235" s="97">
        <v>0.435</v>
      </c>
      <c r="AA235" s="98" t="s">
        <v>325</v>
      </c>
      <c r="AB235" s="98" t="s">
        <v>152</v>
      </c>
      <c r="AC235" s="98" t="s">
        <v>146</v>
      </c>
      <c r="AD235" s="91" t="s">
        <v>110</v>
      </c>
      <c r="AE235" s="135" t="s">
        <v>116</v>
      </c>
      <c r="AF235" s="168"/>
      <c r="AG235" s="98" t="s">
        <v>237</v>
      </c>
      <c r="AH235" s="98"/>
      <c r="AI235" s="86" t="s">
        <v>2856</v>
      </c>
      <c r="AJ235" s="101"/>
      <c r="AK235" s="91" t="s">
        <v>2857</v>
      </c>
      <c r="AL235" s="100" t="s">
        <v>2858</v>
      </c>
      <c r="AM235" s="86" t="s">
        <v>267</v>
      </c>
      <c r="AN235" s="86" t="s">
        <v>153</v>
      </c>
      <c r="AO235" s="143">
        <f t="shared" si="9"/>
        <v>0</v>
      </c>
      <c r="AP235" s="85" t="s">
        <v>2859</v>
      </c>
      <c r="AQ235" s="100" t="s">
        <v>111</v>
      </c>
      <c r="AR235" s="97" t="s">
        <v>125</v>
      </c>
      <c r="AV235" s="99"/>
      <c r="AW235" s="159" t="s">
        <v>2860</v>
      </c>
      <c r="AX235" s="102" t="s">
        <v>2861</v>
      </c>
      <c r="AY235" s="157" t="s">
        <v>2862</v>
      </c>
      <c r="AZ235" s="159"/>
      <c r="BF235" s="103">
        <v>46127</v>
      </c>
      <c r="BG235" s="46"/>
      <c r="BH235" s="46"/>
      <c r="BI235" s="46">
        <f t="shared" si="10"/>
        <v>0</v>
      </c>
      <c r="BJ235" s="46">
        <f t="shared" si="11"/>
        <v>0</v>
      </c>
    </row>
    <row r="236" spans="1:62" ht="120" customHeight="1" x14ac:dyDescent="0.2">
      <c r="A236" s="170" t="s">
        <v>180</v>
      </c>
      <c r="B236" s="132"/>
      <c r="C236" s="150">
        <v>0</v>
      </c>
      <c r="D236" s="150">
        <v>0</v>
      </c>
      <c r="E236" s="133">
        <v>737.1</v>
      </c>
      <c r="F236" s="134" t="s">
        <v>1075</v>
      </c>
      <c r="G236" s="86" t="s">
        <v>1076</v>
      </c>
      <c r="H236" s="86" t="s">
        <v>1077</v>
      </c>
      <c r="I236" s="89"/>
      <c r="J236" s="90" t="s">
        <v>195</v>
      </c>
      <c r="K236" s="86"/>
      <c r="L236" s="86"/>
      <c r="M236" s="92" t="s">
        <v>151</v>
      </c>
      <c r="N236" s="86" t="s">
        <v>108</v>
      </c>
      <c r="O236" s="163" t="s">
        <v>203</v>
      </c>
      <c r="P236" s="163" t="s">
        <v>203</v>
      </c>
      <c r="Q236" s="91" t="s">
        <v>109</v>
      </c>
      <c r="R236" s="91" t="s">
        <v>206</v>
      </c>
      <c r="S236" s="91" t="s">
        <v>1078</v>
      </c>
      <c r="T236" s="92">
        <v>10</v>
      </c>
      <c r="U236" s="93">
        <v>3</v>
      </c>
      <c r="V236" s="94">
        <v>46113</v>
      </c>
      <c r="W236" s="94">
        <v>46113</v>
      </c>
      <c r="X236" s="95">
        <v>9785171845865</v>
      </c>
      <c r="Y236" s="96">
        <v>480</v>
      </c>
      <c r="Z236" s="97">
        <v>0.52700000000000002</v>
      </c>
      <c r="AA236" s="98" t="s">
        <v>145</v>
      </c>
      <c r="AB236" s="98" t="s">
        <v>160</v>
      </c>
      <c r="AC236" s="98" t="s">
        <v>146</v>
      </c>
      <c r="AD236" s="91" t="s">
        <v>110</v>
      </c>
      <c r="AE236" s="169" t="s">
        <v>196</v>
      </c>
      <c r="AF236" s="168"/>
      <c r="AG236" s="98" t="s">
        <v>531</v>
      </c>
      <c r="AH236" s="98"/>
      <c r="AI236" s="86" t="s">
        <v>1079</v>
      </c>
      <c r="AJ236" s="101"/>
      <c r="AK236" s="91"/>
      <c r="AL236" s="100" t="s">
        <v>1080</v>
      </c>
      <c r="AM236" s="86" t="s">
        <v>158</v>
      </c>
      <c r="AN236" s="86" t="s">
        <v>153</v>
      </c>
      <c r="AO236" s="143">
        <f t="shared" si="9"/>
        <v>0</v>
      </c>
      <c r="AP236" s="85" t="s">
        <v>1081</v>
      </c>
      <c r="AQ236" s="100" t="s">
        <v>154</v>
      </c>
      <c r="AR236" s="97" t="s">
        <v>125</v>
      </c>
      <c r="AV236" s="99"/>
      <c r="AW236" s="159" t="s">
        <v>1082</v>
      </c>
      <c r="AX236" s="102" t="s">
        <v>1083</v>
      </c>
      <c r="AY236" s="157" t="s">
        <v>1084</v>
      </c>
      <c r="AZ236" s="159"/>
      <c r="BF236" s="103">
        <v>46122</v>
      </c>
      <c r="BG236" s="46"/>
      <c r="BH236" s="46"/>
      <c r="BI236" s="46">
        <f t="shared" si="10"/>
        <v>0</v>
      </c>
      <c r="BJ236" s="46">
        <f t="shared" si="11"/>
        <v>0</v>
      </c>
    </row>
    <row r="237" spans="1:62" ht="120" customHeight="1" x14ac:dyDescent="0.2">
      <c r="A237" s="170" t="s">
        <v>180</v>
      </c>
      <c r="B237" s="132"/>
      <c r="C237" s="150">
        <v>0</v>
      </c>
      <c r="D237" s="150">
        <v>0</v>
      </c>
      <c r="E237" s="133">
        <v>342.3</v>
      </c>
      <c r="F237" s="134" t="s">
        <v>1672</v>
      </c>
      <c r="G237" s="86" t="s">
        <v>207</v>
      </c>
      <c r="H237" s="86" t="s">
        <v>1673</v>
      </c>
      <c r="I237" s="89"/>
      <c r="J237" s="90">
        <v>3</v>
      </c>
      <c r="K237" s="86"/>
      <c r="L237" s="86"/>
      <c r="M237" s="92" t="s">
        <v>138</v>
      </c>
      <c r="N237" s="86" t="s">
        <v>108</v>
      </c>
      <c r="O237" s="163" t="s">
        <v>422</v>
      </c>
      <c r="P237" s="163" t="s">
        <v>1442</v>
      </c>
      <c r="Q237" s="91" t="s">
        <v>109</v>
      </c>
      <c r="R237" s="91" t="s">
        <v>206</v>
      </c>
      <c r="S237" s="91" t="s">
        <v>1674</v>
      </c>
      <c r="T237" s="92">
        <v>10</v>
      </c>
      <c r="U237" s="93">
        <v>20</v>
      </c>
      <c r="V237" s="94">
        <v>45282</v>
      </c>
      <c r="W237" s="94">
        <v>46122</v>
      </c>
      <c r="X237" s="95">
        <v>9785171570033</v>
      </c>
      <c r="Y237" s="96">
        <v>64</v>
      </c>
      <c r="Z237" s="97">
        <v>0.17</v>
      </c>
      <c r="AA237" s="98" t="s">
        <v>1675</v>
      </c>
      <c r="AB237" s="98" t="s">
        <v>220</v>
      </c>
      <c r="AC237" s="98" t="s">
        <v>1676</v>
      </c>
      <c r="AD237" s="91" t="s">
        <v>585</v>
      </c>
      <c r="AE237" s="135" t="s">
        <v>116</v>
      </c>
      <c r="AF237" s="168"/>
      <c r="AG237" s="98" t="s">
        <v>1677</v>
      </c>
      <c r="AH237" s="98"/>
      <c r="AI237" s="86" t="s">
        <v>1678</v>
      </c>
      <c r="AJ237" s="101" t="s">
        <v>162</v>
      </c>
      <c r="AK237" s="91"/>
      <c r="AL237" s="100" t="s">
        <v>1679</v>
      </c>
      <c r="AM237" s="86" t="s">
        <v>185</v>
      </c>
      <c r="AN237" s="86" t="s">
        <v>142</v>
      </c>
      <c r="AO237" s="143">
        <f t="shared" si="9"/>
        <v>0</v>
      </c>
      <c r="AP237" s="85" t="s">
        <v>1680</v>
      </c>
      <c r="AQ237" s="100" t="s">
        <v>143</v>
      </c>
      <c r="AR237" s="97" t="s">
        <v>125</v>
      </c>
      <c r="AV237" s="99"/>
      <c r="AW237" s="159" t="s">
        <v>1681</v>
      </c>
      <c r="AX237" s="102" t="s">
        <v>1682</v>
      </c>
      <c r="AY237" s="157" t="s">
        <v>1682</v>
      </c>
      <c r="AZ237" s="159"/>
      <c r="BF237" s="103">
        <v>46125</v>
      </c>
      <c r="BG237" s="46"/>
      <c r="BH237" s="46"/>
      <c r="BI237" s="46">
        <f t="shared" si="10"/>
        <v>0</v>
      </c>
      <c r="BJ237" s="46">
        <f t="shared" si="11"/>
        <v>0</v>
      </c>
    </row>
    <row r="238" spans="1:62" ht="120" customHeight="1" x14ac:dyDescent="0.2">
      <c r="A238" s="170" t="s">
        <v>180</v>
      </c>
      <c r="B238" s="132"/>
      <c r="C238" s="150">
        <v>0</v>
      </c>
      <c r="D238" s="150">
        <v>0</v>
      </c>
      <c r="E238" s="133">
        <v>825.30000000000007</v>
      </c>
      <c r="F238" s="134" t="s">
        <v>1085</v>
      </c>
      <c r="G238" s="86" t="s">
        <v>1086</v>
      </c>
      <c r="H238" s="86" t="s">
        <v>1087</v>
      </c>
      <c r="I238" s="89"/>
      <c r="J238" s="90" t="s">
        <v>195</v>
      </c>
      <c r="K238" s="86"/>
      <c r="L238" s="86"/>
      <c r="M238" s="92" t="s">
        <v>144</v>
      </c>
      <c r="N238" s="86" t="s">
        <v>108</v>
      </c>
      <c r="O238" s="163" t="s">
        <v>232</v>
      </c>
      <c r="P238" s="163" t="s">
        <v>241</v>
      </c>
      <c r="Q238" s="91" t="s">
        <v>109</v>
      </c>
      <c r="R238" s="91" t="s">
        <v>206</v>
      </c>
      <c r="S238" s="91" t="s">
        <v>1088</v>
      </c>
      <c r="T238" s="92">
        <v>22</v>
      </c>
      <c r="U238" s="93">
        <v>10</v>
      </c>
      <c r="V238" s="94">
        <v>46098</v>
      </c>
      <c r="W238" s="94">
        <v>46098</v>
      </c>
      <c r="X238" s="95">
        <v>9785171687694</v>
      </c>
      <c r="Y238" s="96">
        <v>384</v>
      </c>
      <c r="Z238" s="97">
        <v>0.35399999999999998</v>
      </c>
      <c r="AA238" s="98" t="s">
        <v>145</v>
      </c>
      <c r="AB238" s="98" t="s">
        <v>223</v>
      </c>
      <c r="AC238" s="98" t="s">
        <v>146</v>
      </c>
      <c r="AD238" s="91">
        <v>3</v>
      </c>
      <c r="AE238" s="169" t="s">
        <v>196</v>
      </c>
      <c r="AF238" s="168"/>
      <c r="AG238" s="98" t="s">
        <v>1046</v>
      </c>
      <c r="AH238" s="98"/>
      <c r="AI238" s="86" t="s">
        <v>1089</v>
      </c>
      <c r="AJ238" s="101"/>
      <c r="AK238" s="91" t="s">
        <v>1090</v>
      </c>
      <c r="AL238" s="100" t="s">
        <v>1091</v>
      </c>
      <c r="AM238" s="86" t="s">
        <v>373</v>
      </c>
      <c r="AN238" s="86" t="s">
        <v>231</v>
      </c>
      <c r="AO238" s="143">
        <f t="shared" si="9"/>
        <v>0</v>
      </c>
      <c r="AP238" s="85" t="s">
        <v>1092</v>
      </c>
      <c r="AQ238" s="100" t="s">
        <v>154</v>
      </c>
      <c r="AR238" s="97" t="s">
        <v>125</v>
      </c>
      <c r="AV238" s="99"/>
      <c r="AW238" s="159" t="s">
        <v>1093</v>
      </c>
      <c r="AX238" s="102"/>
      <c r="AY238" s="157" t="s">
        <v>1094</v>
      </c>
      <c r="AZ238" s="159"/>
      <c r="BF238" s="103">
        <v>46122</v>
      </c>
      <c r="BG238" s="46"/>
      <c r="BH238" s="46"/>
      <c r="BI238" s="46">
        <f t="shared" si="10"/>
        <v>0</v>
      </c>
      <c r="BJ238" s="46">
        <f t="shared" si="11"/>
        <v>0</v>
      </c>
    </row>
    <row r="239" spans="1:62" ht="120" customHeight="1" x14ac:dyDescent="0.2">
      <c r="A239" s="170" t="s">
        <v>180</v>
      </c>
      <c r="B239" s="132"/>
      <c r="C239" s="150">
        <v>0</v>
      </c>
      <c r="D239" s="150">
        <v>0</v>
      </c>
      <c r="E239" s="133">
        <v>806.40000000000009</v>
      </c>
      <c r="F239" s="134" t="s">
        <v>1095</v>
      </c>
      <c r="G239" s="86" t="s">
        <v>1096</v>
      </c>
      <c r="H239" s="86" t="s">
        <v>1097</v>
      </c>
      <c r="I239" s="89"/>
      <c r="J239" s="90">
        <v>8</v>
      </c>
      <c r="K239" s="86"/>
      <c r="L239" s="86"/>
      <c r="M239" s="92" t="s">
        <v>151</v>
      </c>
      <c r="N239" s="86" t="s">
        <v>108</v>
      </c>
      <c r="O239" s="163" t="s">
        <v>186</v>
      </c>
      <c r="P239" s="163" t="s">
        <v>186</v>
      </c>
      <c r="Q239" s="91" t="s">
        <v>109</v>
      </c>
      <c r="R239" s="91" t="s">
        <v>206</v>
      </c>
      <c r="S239" s="91" t="s">
        <v>1098</v>
      </c>
      <c r="T239" s="92">
        <v>10</v>
      </c>
      <c r="U239" s="93">
        <v>18</v>
      </c>
      <c r="V239" s="94">
        <v>45614</v>
      </c>
      <c r="W239" s="94">
        <v>46119</v>
      </c>
      <c r="X239" s="95">
        <v>9785171708856</v>
      </c>
      <c r="Y239" s="96">
        <v>256</v>
      </c>
      <c r="Z239" s="97">
        <v>0.3</v>
      </c>
      <c r="AA239" s="98" t="s">
        <v>145</v>
      </c>
      <c r="AB239" s="98" t="s">
        <v>164</v>
      </c>
      <c r="AC239" s="98" t="s">
        <v>146</v>
      </c>
      <c r="AD239" s="91" t="s">
        <v>110</v>
      </c>
      <c r="AE239" s="135" t="s">
        <v>116</v>
      </c>
      <c r="AF239" s="168"/>
      <c r="AG239" s="98" t="s">
        <v>466</v>
      </c>
      <c r="AH239" s="98"/>
      <c r="AI239" s="86" t="s">
        <v>1099</v>
      </c>
      <c r="AJ239" s="101" t="s">
        <v>111</v>
      </c>
      <c r="AK239" s="91"/>
      <c r="AL239" s="100" t="s">
        <v>1100</v>
      </c>
      <c r="AM239" s="86" t="s">
        <v>358</v>
      </c>
      <c r="AN239" s="86" t="s">
        <v>153</v>
      </c>
      <c r="AO239" s="143">
        <f t="shared" si="9"/>
        <v>0</v>
      </c>
      <c r="AP239" s="85" t="s">
        <v>1101</v>
      </c>
      <c r="AQ239" s="100" t="s">
        <v>111</v>
      </c>
      <c r="AR239" s="97" t="s">
        <v>125</v>
      </c>
      <c r="AV239" s="99"/>
      <c r="AW239" s="159" t="s">
        <v>1102</v>
      </c>
      <c r="AX239" s="102" t="s">
        <v>1103</v>
      </c>
      <c r="AY239" s="157" t="s">
        <v>1104</v>
      </c>
      <c r="AZ239" s="159"/>
      <c r="BF239" s="103">
        <v>46122</v>
      </c>
      <c r="BG239" s="46"/>
      <c r="BH239" s="46"/>
      <c r="BI239" s="46">
        <f t="shared" si="10"/>
        <v>0</v>
      </c>
      <c r="BJ239" s="46">
        <f t="shared" si="11"/>
        <v>0</v>
      </c>
    </row>
    <row r="240" spans="1:62" ht="120" customHeight="1" x14ac:dyDescent="0.2">
      <c r="A240" s="170" t="s">
        <v>180</v>
      </c>
      <c r="B240" s="132"/>
      <c r="C240" s="150">
        <v>0</v>
      </c>
      <c r="D240" s="150">
        <v>0</v>
      </c>
      <c r="E240" s="133">
        <v>307.65000000000003</v>
      </c>
      <c r="F240" s="134" t="s">
        <v>600</v>
      </c>
      <c r="G240" s="86" t="s">
        <v>518</v>
      </c>
      <c r="H240" s="86" t="s">
        <v>519</v>
      </c>
      <c r="I240" s="89"/>
      <c r="J240" s="90">
        <v>3</v>
      </c>
      <c r="K240" s="86"/>
      <c r="L240" s="86"/>
      <c r="M240" s="92" t="s">
        <v>151</v>
      </c>
      <c r="N240" s="86" t="s">
        <v>108</v>
      </c>
      <c r="O240" s="163" t="s">
        <v>218</v>
      </c>
      <c r="P240" s="163" t="s">
        <v>218</v>
      </c>
      <c r="Q240" s="91" t="s">
        <v>109</v>
      </c>
      <c r="R240" s="91" t="s">
        <v>206</v>
      </c>
      <c r="S240" s="91" t="s">
        <v>1683</v>
      </c>
      <c r="T240" s="92">
        <v>10</v>
      </c>
      <c r="U240" s="93">
        <v>8</v>
      </c>
      <c r="V240" s="94">
        <v>45530</v>
      </c>
      <c r="W240" s="94">
        <v>46122</v>
      </c>
      <c r="X240" s="95">
        <v>9785171683160</v>
      </c>
      <c r="Y240" s="96">
        <v>256</v>
      </c>
      <c r="Z240" s="97">
        <v>0.17499999999999999</v>
      </c>
      <c r="AA240" s="98" t="s">
        <v>170</v>
      </c>
      <c r="AB240" s="98" t="s">
        <v>160</v>
      </c>
      <c r="AC240" s="98" t="s">
        <v>171</v>
      </c>
      <c r="AD240" s="91">
        <v>3</v>
      </c>
      <c r="AE240" s="135" t="s">
        <v>116</v>
      </c>
      <c r="AF240" s="168"/>
      <c r="AG240" s="98" t="s">
        <v>275</v>
      </c>
      <c r="AH240" s="98"/>
      <c r="AI240" s="86" t="s">
        <v>520</v>
      </c>
      <c r="AJ240" s="101"/>
      <c r="AK240" s="91" t="s">
        <v>601</v>
      </c>
      <c r="AL240" s="100" t="s">
        <v>1684</v>
      </c>
      <c r="AM240" s="86" t="s">
        <v>265</v>
      </c>
      <c r="AN240" s="86" t="s">
        <v>153</v>
      </c>
      <c r="AO240" s="143">
        <f t="shared" si="9"/>
        <v>0</v>
      </c>
      <c r="AP240" s="85" t="s">
        <v>1685</v>
      </c>
      <c r="AQ240" s="100" t="s">
        <v>111</v>
      </c>
      <c r="AR240" s="97" t="s">
        <v>125</v>
      </c>
      <c r="AV240" s="99"/>
      <c r="AW240" s="159" t="s">
        <v>1686</v>
      </c>
      <c r="AX240" s="102" t="s">
        <v>1687</v>
      </c>
      <c r="AY240" s="157" t="s">
        <v>602</v>
      </c>
      <c r="AZ240" s="159"/>
      <c r="BF240" s="103">
        <v>46125</v>
      </c>
      <c r="BG240" s="46"/>
      <c r="BH240" s="46"/>
      <c r="BI240" s="46">
        <f t="shared" si="10"/>
        <v>0</v>
      </c>
      <c r="BJ240" s="46">
        <f t="shared" si="11"/>
        <v>0</v>
      </c>
    </row>
    <row r="241" spans="1:62" ht="120" customHeight="1" x14ac:dyDescent="0.2">
      <c r="A241" s="170" t="s">
        <v>180</v>
      </c>
      <c r="B241" s="132"/>
      <c r="C241" s="150">
        <v>0</v>
      </c>
      <c r="D241" s="150">
        <v>0</v>
      </c>
      <c r="E241" s="133">
        <v>342.3</v>
      </c>
      <c r="F241" s="134" t="s">
        <v>603</v>
      </c>
      <c r="G241" s="86" t="s">
        <v>518</v>
      </c>
      <c r="H241" s="86" t="s">
        <v>519</v>
      </c>
      <c r="I241" s="89"/>
      <c r="J241" s="90">
        <v>5</v>
      </c>
      <c r="K241" s="86"/>
      <c r="L241" s="86"/>
      <c r="M241" s="92" t="s">
        <v>151</v>
      </c>
      <c r="N241" s="86" t="s">
        <v>108</v>
      </c>
      <c r="O241" s="163" t="s">
        <v>218</v>
      </c>
      <c r="P241" s="163" t="s">
        <v>218</v>
      </c>
      <c r="Q241" s="91" t="s">
        <v>109</v>
      </c>
      <c r="R241" s="91" t="s">
        <v>206</v>
      </c>
      <c r="S241" s="91" t="s">
        <v>1688</v>
      </c>
      <c r="T241" s="92">
        <v>10</v>
      </c>
      <c r="U241" s="93">
        <v>12</v>
      </c>
      <c r="V241" s="94">
        <v>44624</v>
      </c>
      <c r="W241" s="94">
        <v>46120</v>
      </c>
      <c r="X241" s="95">
        <v>9785171472740</v>
      </c>
      <c r="Y241" s="96">
        <v>384</v>
      </c>
      <c r="Z241" s="97">
        <v>0.23499999999999999</v>
      </c>
      <c r="AA241" s="98" t="s">
        <v>170</v>
      </c>
      <c r="AB241" s="98" t="s">
        <v>152</v>
      </c>
      <c r="AC241" s="98" t="s">
        <v>171</v>
      </c>
      <c r="AD241" s="91">
        <v>3</v>
      </c>
      <c r="AE241" s="135" t="s">
        <v>116</v>
      </c>
      <c r="AF241" s="168"/>
      <c r="AG241" s="98" t="s">
        <v>275</v>
      </c>
      <c r="AH241" s="98"/>
      <c r="AI241" s="86" t="s">
        <v>520</v>
      </c>
      <c r="AJ241" s="101"/>
      <c r="AK241" s="91" t="s">
        <v>604</v>
      </c>
      <c r="AL241" s="100" t="s">
        <v>1689</v>
      </c>
      <c r="AM241" s="86" t="s">
        <v>265</v>
      </c>
      <c r="AN241" s="86" t="s">
        <v>153</v>
      </c>
      <c r="AO241" s="143">
        <f t="shared" si="9"/>
        <v>0</v>
      </c>
      <c r="AP241" s="85" t="s">
        <v>1690</v>
      </c>
      <c r="AQ241" s="100" t="s">
        <v>111</v>
      </c>
      <c r="AR241" s="97" t="s">
        <v>125</v>
      </c>
      <c r="AV241" s="99"/>
      <c r="AW241" s="159" t="s">
        <v>1691</v>
      </c>
      <c r="AX241" s="102" t="s">
        <v>521</v>
      </c>
      <c r="AY241" s="157" t="s">
        <v>605</v>
      </c>
      <c r="AZ241" s="159"/>
      <c r="BF241" s="103">
        <v>46125</v>
      </c>
      <c r="BG241" s="46"/>
      <c r="BH241" s="46"/>
      <c r="BI241" s="46">
        <f t="shared" si="10"/>
        <v>0</v>
      </c>
      <c r="BJ241" s="46">
        <f t="shared" si="11"/>
        <v>0</v>
      </c>
    </row>
    <row r="242" spans="1:62" ht="120" customHeight="1" x14ac:dyDescent="0.2">
      <c r="A242" s="170" t="s">
        <v>180</v>
      </c>
      <c r="B242" s="132"/>
      <c r="C242" s="150">
        <v>0</v>
      </c>
      <c r="D242" s="150">
        <v>0</v>
      </c>
      <c r="E242" s="133">
        <v>325.5</v>
      </c>
      <c r="F242" s="134" t="s">
        <v>1164</v>
      </c>
      <c r="G242" s="86" t="s">
        <v>518</v>
      </c>
      <c r="H242" s="86" t="s">
        <v>519</v>
      </c>
      <c r="I242" s="89"/>
      <c r="J242" s="90">
        <v>7</v>
      </c>
      <c r="K242" s="86"/>
      <c r="L242" s="86"/>
      <c r="M242" s="92" t="s">
        <v>151</v>
      </c>
      <c r="N242" s="86" t="s">
        <v>108</v>
      </c>
      <c r="O242" s="163" t="s">
        <v>218</v>
      </c>
      <c r="P242" s="163" t="s">
        <v>218</v>
      </c>
      <c r="Q242" s="91" t="s">
        <v>109</v>
      </c>
      <c r="R242" s="91" t="s">
        <v>206</v>
      </c>
      <c r="S242" s="91" t="s">
        <v>1692</v>
      </c>
      <c r="T242" s="92">
        <v>10</v>
      </c>
      <c r="U242" s="93">
        <v>8</v>
      </c>
      <c r="V242" s="94">
        <v>44718</v>
      </c>
      <c r="W242" s="94">
        <v>46120</v>
      </c>
      <c r="X242" s="95">
        <v>9785171483197</v>
      </c>
      <c r="Y242" s="96">
        <v>416</v>
      </c>
      <c r="Z242" s="97">
        <v>0.26</v>
      </c>
      <c r="AA242" s="98" t="s">
        <v>170</v>
      </c>
      <c r="AB242" s="98" t="s">
        <v>152</v>
      </c>
      <c r="AC242" s="98" t="s">
        <v>171</v>
      </c>
      <c r="AD242" s="91">
        <v>3</v>
      </c>
      <c r="AE242" s="135" t="s">
        <v>116</v>
      </c>
      <c r="AF242" s="168"/>
      <c r="AG242" s="98" t="s">
        <v>275</v>
      </c>
      <c r="AH242" s="98"/>
      <c r="AI242" s="86" t="s">
        <v>520</v>
      </c>
      <c r="AJ242" s="101"/>
      <c r="AK242" s="91" t="s">
        <v>1166</v>
      </c>
      <c r="AL242" s="100" t="s">
        <v>1693</v>
      </c>
      <c r="AM242" s="86" t="s">
        <v>265</v>
      </c>
      <c r="AN242" s="86" t="s">
        <v>153</v>
      </c>
      <c r="AO242" s="143">
        <f t="shared" si="9"/>
        <v>0</v>
      </c>
      <c r="AP242" s="85" t="s">
        <v>1694</v>
      </c>
      <c r="AQ242" s="100" t="s">
        <v>111</v>
      </c>
      <c r="AR242" s="97" t="s">
        <v>125</v>
      </c>
      <c r="AV242" s="99"/>
      <c r="AW242" s="159" t="s">
        <v>1695</v>
      </c>
      <c r="AX242" s="102" t="s">
        <v>521</v>
      </c>
      <c r="AY242" s="157" t="s">
        <v>1171</v>
      </c>
      <c r="AZ242" s="159"/>
      <c r="BF242" s="103">
        <v>46125</v>
      </c>
      <c r="BG242" s="46"/>
      <c r="BH242" s="46"/>
      <c r="BI242" s="46">
        <f t="shared" si="10"/>
        <v>0</v>
      </c>
      <c r="BJ242" s="46">
        <f t="shared" si="11"/>
        <v>0</v>
      </c>
    </row>
    <row r="243" spans="1:62" ht="120" customHeight="1" x14ac:dyDescent="0.2">
      <c r="A243" s="170" t="s">
        <v>180</v>
      </c>
      <c r="B243" s="132"/>
      <c r="C243" s="150">
        <v>0</v>
      </c>
      <c r="D243" s="150">
        <v>0</v>
      </c>
      <c r="E243" s="133">
        <v>585.9</v>
      </c>
      <c r="F243" s="134" t="s">
        <v>2283</v>
      </c>
      <c r="G243" s="86" t="s">
        <v>2284</v>
      </c>
      <c r="H243" s="86" t="s">
        <v>2285</v>
      </c>
      <c r="I243" s="89"/>
      <c r="J243" s="90">
        <v>3</v>
      </c>
      <c r="K243" s="86"/>
      <c r="L243" s="86"/>
      <c r="M243" s="92" t="s">
        <v>144</v>
      </c>
      <c r="N243" s="86" t="s">
        <v>108</v>
      </c>
      <c r="O243" s="163" t="s">
        <v>236</v>
      </c>
      <c r="P243" s="163" t="s">
        <v>2286</v>
      </c>
      <c r="Q243" s="91" t="s">
        <v>109</v>
      </c>
      <c r="R243" s="91" t="s">
        <v>206</v>
      </c>
      <c r="S243" s="91" t="s">
        <v>2287</v>
      </c>
      <c r="T243" s="92">
        <v>10</v>
      </c>
      <c r="U243" s="93">
        <v>16</v>
      </c>
      <c r="V243" s="94">
        <v>42677</v>
      </c>
      <c r="W243" s="94">
        <v>46122</v>
      </c>
      <c r="X243" s="95">
        <v>9785170992270</v>
      </c>
      <c r="Y243" s="96">
        <v>352</v>
      </c>
      <c r="Z243" s="97">
        <v>0.35299999999999998</v>
      </c>
      <c r="AA243" s="98" t="s">
        <v>145</v>
      </c>
      <c r="AB243" s="98" t="s">
        <v>192</v>
      </c>
      <c r="AC243" s="98" t="s">
        <v>146</v>
      </c>
      <c r="AD243" s="91" t="s">
        <v>110</v>
      </c>
      <c r="AE243" s="135" t="s">
        <v>116</v>
      </c>
      <c r="AF243" s="168"/>
      <c r="AG243" s="98" t="s">
        <v>489</v>
      </c>
      <c r="AH243" s="98"/>
      <c r="AI243" s="86" t="s">
        <v>2288</v>
      </c>
      <c r="AJ243" s="101"/>
      <c r="AK243" s="91"/>
      <c r="AL243" s="100" t="s">
        <v>2289</v>
      </c>
      <c r="AM243" s="86" t="s">
        <v>230</v>
      </c>
      <c r="AN243" s="86" t="s">
        <v>231</v>
      </c>
      <c r="AO243" s="143">
        <f t="shared" si="9"/>
        <v>0</v>
      </c>
      <c r="AP243" s="85" t="s">
        <v>2290</v>
      </c>
      <c r="AQ243" s="100" t="s">
        <v>157</v>
      </c>
      <c r="AR243" s="97" t="s">
        <v>125</v>
      </c>
      <c r="AV243" s="99"/>
      <c r="AW243" s="159" t="s">
        <v>2291</v>
      </c>
      <c r="AX243" s="102"/>
      <c r="AY243" s="157" t="s">
        <v>2292</v>
      </c>
      <c r="AZ243" s="159"/>
      <c r="BF243" s="103">
        <v>46126</v>
      </c>
      <c r="BG243" s="46"/>
      <c r="BH243" s="46"/>
      <c r="BI243" s="46">
        <f t="shared" si="10"/>
        <v>0</v>
      </c>
      <c r="BJ243" s="46">
        <f t="shared" si="11"/>
        <v>0</v>
      </c>
    </row>
    <row r="244" spans="1:62" ht="120" customHeight="1" x14ac:dyDescent="0.2">
      <c r="A244" s="170" t="s">
        <v>180</v>
      </c>
      <c r="B244" s="132"/>
      <c r="C244" s="150">
        <v>0</v>
      </c>
      <c r="D244" s="150">
        <v>0</v>
      </c>
      <c r="E244" s="133">
        <v>913.5</v>
      </c>
      <c r="F244" s="134" t="s">
        <v>2293</v>
      </c>
      <c r="G244" s="86" t="s">
        <v>2294</v>
      </c>
      <c r="H244" s="86" t="s">
        <v>2295</v>
      </c>
      <c r="I244" s="89"/>
      <c r="J244" s="90">
        <v>7</v>
      </c>
      <c r="K244" s="86"/>
      <c r="L244" s="86"/>
      <c r="M244" s="92" t="s">
        <v>133</v>
      </c>
      <c r="N244" s="86" t="s">
        <v>108</v>
      </c>
      <c r="O244" s="163" t="s">
        <v>173</v>
      </c>
      <c r="P244" s="163" t="s">
        <v>189</v>
      </c>
      <c r="Q244" s="91" t="s">
        <v>109</v>
      </c>
      <c r="R244" s="91" t="s">
        <v>206</v>
      </c>
      <c r="S244" s="91" t="s">
        <v>2296</v>
      </c>
      <c r="T244" s="92">
        <v>10</v>
      </c>
      <c r="U244" s="93">
        <v>14</v>
      </c>
      <c r="V244" s="94">
        <v>45063</v>
      </c>
      <c r="W244" s="94">
        <v>46122</v>
      </c>
      <c r="X244" s="95">
        <v>9785171007003</v>
      </c>
      <c r="Y244" s="96">
        <v>352</v>
      </c>
      <c r="Z244" s="97">
        <v>0.439</v>
      </c>
      <c r="AA244" s="98" t="s">
        <v>134</v>
      </c>
      <c r="AB244" s="98" t="s">
        <v>223</v>
      </c>
      <c r="AC244" s="98" t="s">
        <v>135</v>
      </c>
      <c r="AD244" s="91" t="s">
        <v>110</v>
      </c>
      <c r="AE244" s="135" t="s">
        <v>116</v>
      </c>
      <c r="AF244" s="168"/>
      <c r="AG244" s="98" t="s">
        <v>400</v>
      </c>
      <c r="AH244" s="98"/>
      <c r="AI244" s="86" t="s">
        <v>2297</v>
      </c>
      <c r="AJ244" s="101"/>
      <c r="AK244" s="91"/>
      <c r="AL244" s="100" t="s">
        <v>2298</v>
      </c>
      <c r="AM244" s="86" t="s">
        <v>401</v>
      </c>
      <c r="AN244" s="86" t="s">
        <v>231</v>
      </c>
      <c r="AO244" s="143">
        <f t="shared" si="9"/>
        <v>0</v>
      </c>
      <c r="AP244" s="85" t="s">
        <v>2299</v>
      </c>
      <c r="AQ244" s="100" t="s">
        <v>111</v>
      </c>
      <c r="AR244" s="97" t="s">
        <v>125</v>
      </c>
      <c r="AV244" s="99"/>
      <c r="AW244" s="159" t="s">
        <v>2300</v>
      </c>
      <c r="AX244" s="102" t="s">
        <v>2301</v>
      </c>
      <c r="AY244" s="157" t="s">
        <v>2302</v>
      </c>
      <c r="AZ244" s="159"/>
      <c r="BF244" s="103">
        <v>46126</v>
      </c>
      <c r="BG244" s="46"/>
      <c r="BH244" s="46"/>
      <c r="BI244" s="46">
        <f t="shared" si="10"/>
        <v>0</v>
      </c>
      <c r="BJ244" s="46">
        <f t="shared" si="11"/>
        <v>0</v>
      </c>
    </row>
    <row r="245" spans="1:62" ht="120" customHeight="1" x14ac:dyDescent="0.2">
      <c r="A245" s="170" t="s">
        <v>180</v>
      </c>
      <c r="B245" s="132"/>
      <c r="C245" s="150">
        <v>0</v>
      </c>
      <c r="D245" s="150">
        <v>0</v>
      </c>
      <c r="E245" s="133">
        <v>1001.7</v>
      </c>
      <c r="F245" s="134" t="s">
        <v>2293</v>
      </c>
      <c r="G245" s="86" t="s">
        <v>2294</v>
      </c>
      <c r="H245" s="86" t="s">
        <v>2303</v>
      </c>
      <c r="I245" s="89"/>
      <c r="J245" s="90" t="s">
        <v>195</v>
      </c>
      <c r="K245" s="86"/>
      <c r="L245" s="86"/>
      <c r="M245" s="92" t="s">
        <v>133</v>
      </c>
      <c r="N245" s="86" t="s">
        <v>108</v>
      </c>
      <c r="O245" s="163" t="s">
        <v>173</v>
      </c>
      <c r="P245" s="163" t="s">
        <v>189</v>
      </c>
      <c r="Q245" s="91" t="s">
        <v>109</v>
      </c>
      <c r="R245" s="91" t="s">
        <v>206</v>
      </c>
      <c r="S245" s="91" t="s">
        <v>2304</v>
      </c>
      <c r="T245" s="92">
        <v>10</v>
      </c>
      <c r="U245" s="93">
        <v>14</v>
      </c>
      <c r="V245" s="94">
        <v>46122</v>
      </c>
      <c r="W245" s="94">
        <v>46122</v>
      </c>
      <c r="X245" s="95">
        <v>9785171849573</v>
      </c>
      <c r="Y245" s="96">
        <v>352</v>
      </c>
      <c r="Z245" s="97">
        <v>0.46800000000000003</v>
      </c>
      <c r="AA245" s="98" t="s">
        <v>134</v>
      </c>
      <c r="AB245" s="98" t="s">
        <v>223</v>
      </c>
      <c r="AC245" s="98" t="s">
        <v>135</v>
      </c>
      <c r="AD245" s="91" t="s">
        <v>110</v>
      </c>
      <c r="AE245" s="169" t="s">
        <v>196</v>
      </c>
      <c r="AF245" s="168"/>
      <c r="AG245" s="98" t="s">
        <v>400</v>
      </c>
      <c r="AH245" s="98"/>
      <c r="AI245" s="86" t="s">
        <v>2305</v>
      </c>
      <c r="AJ245" s="101"/>
      <c r="AK245" s="91"/>
      <c r="AL245" s="100" t="s">
        <v>2306</v>
      </c>
      <c r="AM245" s="86" t="s">
        <v>401</v>
      </c>
      <c r="AN245" s="86" t="s">
        <v>231</v>
      </c>
      <c r="AO245" s="143">
        <f t="shared" si="9"/>
        <v>0</v>
      </c>
      <c r="AP245" s="85" t="s">
        <v>2307</v>
      </c>
      <c r="AQ245" s="100" t="s">
        <v>111</v>
      </c>
      <c r="AR245" s="97" t="s">
        <v>125</v>
      </c>
      <c r="AV245" s="99"/>
      <c r="AW245" s="159" t="s">
        <v>2308</v>
      </c>
      <c r="AX245" s="102"/>
      <c r="AY245" s="157" t="s">
        <v>2302</v>
      </c>
      <c r="AZ245" s="159"/>
      <c r="BF245" s="103">
        <v>46126</v>
      </c>
      <c r="BG245" s="46"/>
      <c r="BH245" s="46"/>
      <c r="BI245" s="46">
        <f t="shared" si="10"/>
        <v>0</v>
      </c>
      <c r="BJ245" s="46">
        <f t="shared" si="11"/>
        <v>0</v>
      </c>
    </row>
    <row r="246" spans="1:62" ht="120" customHeight="1" x14ac:dyDescent="0.2">
      <c r="A246" s="170" t="s">
        <v>180</v>
      </c>
      <c r="B246" s="132"/>
      <c r="C246" s="150">
        <v>0</v>
      </c>
      <c r="D246" s="150">
        <v>0</v>
      </c>
      <c r="E246" s="133">
        <v>1461.6000000000001</v>
      </c>
      <c r="F246" s="134" t="s">
        <v>2863</v>
      </c>
      <c r="G246" s="86" t="s">
        <v>2294</v>
      </c>
      <c r="H246" s="86" t="s">
        <v>2303</v>
      </c>
      <c r="I246" s="89"/>
      <c r="J246" s="90">
        <v>3</v>
      </c>
      <c r="K246" s="86"/>
      <c r="L246" s="86"/>
      <c r="M246" s="92" t="s">
        <v>133</v>
      </c>
      <c r="N246" s="86" t="s">
        <v>108</v>
      </c>
      <c r="O246" s="163" t="s">
        <v>234</v>
      </c>
      <c r="P246" s="163" t="s">
        <v>254</v>
      </c>
      <c r="Q246" s="91" t="s">
        <v>109</v>
      </c>
      <c r="R246" s="91" t="s">
        <v>206</v>
      </c>
      <c r="S246" s="91" t="s">
        <v>2864</v>
      </c>
      <c r="T246" s="92">
        <v>10</v>
      </c>
      <c r="U246" s="93">
        <v>8</v>
      </c>
      <c r="V246" s="94">
        <v>45889</v>
      </c>
      <c r="W246" s="94">
        <v>46125</v>
      </c>
      <c r="X246" s="95">
        <v>9785171758431</v>
      </c>
      <c r="Y246" s="96">
        <v>576</v>
      </c>
      <c r="Z246" s="97">
        <v>0.70799999999999996</v>
      </c>
      <c r="AA246" s="98" t="s">
        <v>134</v>
      </c>
      <c r="AB246" s="98" t="s">
        <v>223</v>
      </c>
      <c r="AC246" s="98" t="s">
        <v>135</v>
      </c>
      <c r="AD246" s="91" t="s">
        <v>110</v>
      </c>
      <c r="AE246" s="135" t="s">
        <v>116</v>
      </c>
      <c r="AF246" s="168"/>
      <c r="AG246" s="98" t="s">
        <v>400</v>
      </c>
      <c r="AH246" s="98"/>
      <c r="AI246" s="86" t="s">
        <v>2305</v>
      </c>
      <c r="AJ246" s="101"/>
      <c r="AK246" s="91"/>
      <c r="AL246" s="100" t="s">
        <v>2865</v>
      </c>
      <c r="AM246" s="86" t="s">
        <v>401</v>
      </c>
      <c r="AN246" s="86" t="s">
        <v>231</v>
      </c>
      <c r="AO246" s="143">
        <f t="shared" si="9"/>
        <v>0</v>
      </c>
      <c r="AP246" s="85" t="s">
        <v>2866</v>
      </c>
      <c r="AQ246" s="100" t="s">
        <v>157</v>
      </c>
      <c r="AR246" s="97" t="s">
        <v>125</v>
      </c>
      <c r="AV246" s="99"/>
      <c r="AW246" s="159" t="s">
        <v>2867</v>
      </c>
      <c r="AX246" s="102"/>
      <c r="AY246" s="157" t="s">
        <v>2868</v>
      </c>
      <c r="AZ246" s="159"/>
      <c r="BF246" s="103">
        <v>46127</v>
      </c>
      <c r="BG246" s="46"/>
      <c r="BH246" s="46"/>
      <c r="BI246" s="46">
        <f t="shared" si="10"/>
        <v>0</v>
      </c>
      <c r="BJ246" s="46">
        <f t="shared" si="11"/>
        <v>0</v>
      </c>
    </row>
    <row r="247" spans="1:62" ht="120" customHeight="1" x14ac:dyDescent="0.2">
      <c r="A247" s="170" t="s">
        <v>180</v>
      </c>
      <c r="B247" s="132"/>
      <c r="C247" s="150">
        <v>0</v>
      </c>
      <c r="D247" s="150">
        <v>0</v>
      </c>
      <c r="E247" s="133">
        <v>325.5</v>
      </c>
      <c r="F247" s="134" t="s">
        <v>1696</v>
      </c>
      <c r="G247" s="86" t="s">
        <v>1697</v>
      </c>
      <c r="H247" s="86" t="s">
        <v>1698</v>
      </c>
      <c r="I247" s="89"/>
      <c r="J247" s="90" t="s">
        <v>195</v>
      </c>
      <c r="K247" s="86"/>
      <c r="L247" s="86"/>
      <c r="M247" s="92" t="s">
        <v>212</v>
      </c>
      <c r="N247" s="86" t="s">
        <v>108</v>
      </c>
      <c r="O247" s="163" t="s">
        <v>213</v>
      </c>
      <c r="P247" s="163" t="s">
        <v>250</v>
      </c>
      <c r="Q247" s="91" t="s">
        <v>109</v>
      </c>
      <c r="R247" s="91" t="s">
        <v>206</v>
      </c>
      <c r="S247" s="91" t="s">
        <v>1699</v>
      </c>
      <c r="T247" s="92">
        <v>10</v>
      </c>
      <c r="U247" s="93">
        <v>20</v>
      </c>
      <c r="V247" s="94">
        <v>46122</v>
      </c>
      <c r="W247" s="94">
        <v>46122</v>
      </c>
      <c r="X247" s="95">
        <v>9785171711641</v>
      </c>
      <c r="Y247" s="96">
        <v>96</v>
      </c>
      <c r="Z247" s="97">
        <v>0.152</v>
      </c>
      <c r="AA247" s="98" t="s">
        <v>187</v>
      </c>
      <c r="AB247" s="98" t="s">
        <v>223</v>
      </c>
      <c r="AC247" s="98" t="s">
        <v>188</v>
      </c>
      <c r="AD247" s="91">
        <v>3</v>
      </c>
      <c r="AE247" s="169" t="s">
        <v>196</v>
      </c>
      <c r="AF247" s="168"/>
      <c r="AG247" s="98" t="s">
        <v>362</v>
      </c>
      <c r="AH247" s="98"/>
      <c r="AI247" s="86" t="s">
        <v>1700</v>
      </c>
      <c r="AJ247" s="101"/>
      <c r="AK247" s="91"/>
      <c r="AL247" s="100" t="s">
        <v>1701</v>
      </c>
      <c r="AM247" s="86" t="s">
        <v>264</v>
      </c>
      <c r="AN247" s="86" t="s">
        <v>231</v>
      </c>
      <c r="AO247" s="143">
        <f t="shared" si="9"/>
        <v>0</v>
      </c>
      <c r="AP247" s="85" t="s">
        <v>1702</v>
      </c>
      <c r="AQ247" s="100" t="s">
        <v>143</v>
      </c>
      <c r="AR247" s="97" t="s">
        <v>125</v>
      </c>
      <c r="AV247" s="99"/>
      <c r="AW247" s="159" t="s">
        <v>1703</v>
      </c>
      <c r="AX247" s="102"/>
      <c r="AY247" s="157" t="s">
        <v>1704</v>
      </c>
      <c r="AZ247" s="159"/>
      <c r="BF247" s="103">
        <v>46125</v>
      </c>
      <c r="BG247" s="46"/>
      <c r="BH247" s="46"/>
      <c r="BI247" s="46">
        <f t="shared" si="10"/>
        <v>0</v>
      </c>
      <c r="BJ247" s="46">
        <f t="shared" si="11"/>
        <v>0</v>
      </c>
    </row>
    <row r="248" spans="1:62" ht="120" customHeight="1" x14ac:dyDescent="0.2">
      <c r="A248" s="170" t="s">
        <v>180</v>
      </c>
      <c r="B248" s="132"/>
      <c r="C248" s="150">
        <v>0</v>
      </c>
      <c r="D248" s="150">
        <v>0</v>
      </c>
      <c r="E248" s="133">
        <v>261.45</v>
      </c>
      <c r="F248" s="134" t="s">
        <v>1705</v>
      </c>
      <c r="G248" s="86" t="s">
        <v>472</v>
      </c>
      <c r="H248" s="86" t="s">
        <v>1706</v>
      </c>
      <c r="I248" s="89"/>
      <c r="J248" s="90">
        <v>4</v>
      </c>
      <c r="K248" s="86"/>
      <c r="L248" s="86"/>
      <c r="M248" s="92" t="s">
        <v>144</v>
      </c>
      <c r="N248" s="86" t="s">
        <v>108</v>
      </c>
      <c r="O248" s="163" t="s">
        <v>177</v>
      </c>
      <c r="P248" s="163" t="s">
        <v>190</v>
      </c>
      <c r="Q248" s="91" t="s">
        <v>109</v>
      </c>
      <c r="R248" s="91" t="s">
        <v>206</v>
      </c>
      <c r="S248" s="91" t="s">
        <v>1707</v>
      </c>
      <c r="T248" s="92">
        <v>10</v>
      </c>
      <c r="U248" s="93">
        <v>20</v>
      </c>
      <c r="V248" s="94">
        <v>43693</v>
      </c>
      <c r="W248" s="94">
        <v>46118</v>
      </c>
      <c r="X248" s="95">
        <v>9785171168933</v>
      </c>
      <c r="Y248" s="96">
        <v>64</v>
      </c>
      <c r="Z248" s="97">
        <v>0.105</v>
      </c>
      <c r="AA248" s="98" t="s">
        <v>187</v>
      </c>
      <c r="AB248" s="98" t="s">
        <v>223</v>
      </c>
      <c r="AC248" s="98" t="s">
        <v>188</v>
      </c>
      <c r="AD248" s="91">
        <v>3</v>
      </c>
      <c r="AE248" s="135" t="s">
        <v>116</v>
      </c>
      <c r="AF248" s="168"/>
      <c r="AG248" s="98" t="s">
        <v>283</v>
      </c>
      <c r="AH248" s="98"/>
      <c r="AI248" s="86" t="s">
        <v>1706</v>
      </c>
      <c r="AJ248" s="101"/>
      <c r="AK248" s="91"/>
      <c r="AL248" s="100" t="s">
        <v>1708</v>
      </c>
      <c r="AM248" s="86" t="s">
        <v>261</v>
      </c>
      <c r="AN248" s="86" t="s">
        <v>231</v>
      </c>
      <c r="AO248" s="143">
        <f t="shared" si="9"/>
        <v>0</v>
      </c>
      <c r="AP248" s="85" t="s">
        <v>1709</v>
      </c>
      <c r="AQ248" s="100" t="s">
        <v>147</v>
      </c>
      <c r="AR248" s="97" t="s">
        <v>125</v>
      </c>
      <c r="AV248" s="99"/>
      <c r="AW248" s="159" t="s">
        <v>1710</v>
      </c>
      <c r="AX248" s="102" t="s">
        <v>1711</v>
      </c>
      <c r="AY248" s="157" t="s">
        <v>1712</v>
      </c>
      <c r="AZ248" s="159"/>
      <c r="BF248" s="103">
        <v>46125</v>
      </c>
      <c r="BG248" s="46"/>
      <c r="BH248" s="46"/>
      <c r="BI248" s="46">
        <f t="shared" si="10"/>
        <v>0</v>
      </c>
      <c r="BJ248" s="46">
        <f t="shared" si="11"/>
        <v>0</v>
      </c>
    </row>
    <row r="249" spans="1:62" ht="120" customHeight="1" x14ac:dyDescent="0.2">
      <c r="A249" s="170" t="s">
        <v>180</v>
      </c>
      <c r="B249" s="132"/>
      <c r="C249" s="150">
        <v>0</v>
      </c>
      <c r="D249" s="150">
        <v>0</v>
      </c>
      <c r="E249" s="133">
        <v>261.45</v>
      </c>
      <c r="F249" s="134" t="s">
        <v>1713</v>
      </c>
      <c r="G249" s="86" t="s">
        <v>1714</v>
      </c>
      <c r="H249" s="86" t="s">
        <v>1706</v>
      </c>
      <c r="I249" s="89"/>
      <c r="J249" s="90">
        <v>4</v>
      </c>
      <c r="K249" s="86"/>
      <c r="L249" s="86"/>
      <c r="M249" s="92" t="s">
        <v>144</v>
      </c>
      <c r="N249" s="86" t="s">
        <v>108</v>
      </c>
      <c r="O249" s="163" t="s">
        <v>177</v>
      </c>
      <c r="P249" s="163" t="s">
        <v>190</v>
      </c>
      <c r="Q249" s="91" t="s">
        <v>109</v>
      </c>
      <c r="R249" s="91" t="s">
        <v>206</v>
      </c>
      <c r="S249" s="91" t="s">
        <v>1715</v>
      </c>
      <c r="T249" s="92">
        <v>10</v>
      </c>
      <c r="U249" s="93">
        <v>20</v>
      </c>
      <c r="V249" s="94">
        <v>43693</v>
      </c>
      <c r="W249" s="94">
        <v>46118</v>
      </c>
      <c r="X249" s="95">
        <v>9785171168971</v>
      </c>
      <c r="Y249" s="96">
        <v>64</v>
      </c>
      <c r="Z249" s="97">
        <v>0.105</v>
      </c>
      <c r="AA249" s="98" t="s">
        <v>187</v>
      </c>
      <c r="AB249" s="98" t="s">
        <v>223</v>
      </c>
      <c r="AC249" s="98" t="s">
        <v>188</v>
      </c>
      <c r="AD249" s="91">
        <v>3</v>
      </c>
      <c r="AE249" s="135" t="s">
        <v>116</v>
      </c>
      <c r="AF249" s="168"/>
      <c r="AG249" s="98" t="s">
        <v>283</v>
      </c>
      <c r="AH249" s="98"/>
      <c r="AI249" s="86" t="s">
        <v>1706</v>
      </c>
      <c r="AJ249" s="101"/>
      <c r="AK249" s="91"/>
      <c r="AL249" s="100" t="s">
        <v>1716</v>
      </c>
      <c r="AM249" s="86" t="s">
        <v>261</v>
      </c>
      <c r="AN249" s="86" t="s">
        <v>231</v>
      </c>
      <c r="AO249" s="143">
        <f t="shared" si="9"/>
        <v>0</v>
      </c>
      <c r="AP249" s="85" t="s">
        <v>1717</v>
      </c>
      <c r="AQ249" s="100" t="s">
        <v>157</v>
      </c>
      <c r="AR249" s="97" t="s">
        <v>125</v>
      </c>
      <c r="AV249" s="99"/>
      <c r="AW249" s="159" t="s">
        <v>1718</v>
      </c>
      <c r="AX249" s="102" t="s">
        <v>1719</v>
      </c>
      <c r="AY249" s="157" t="s">
        <v>1720</v>
      </c>
      <c r="AZ249" s="159"/>
      <c r="BF249" s="103">
        <v>46125</v>
      </c>
      <c r="BG249" s="46"/>
      <c r="BH249" s="46"/>
      <c r="BI249" s="46">
        <f t="shared" si="10"/>
        <v>0</v>
      </c>
      <c r="BJ249" s="46">
        <f t="shared" si="11"/>
        <v>0</v>
      </c>
    </row>
    <row r="250" spans="1:62" ht="120" customHeight="1" x14ac:dyDescent="0.2">
      <c r="A250" s="170" t="s">
        <v>180</v>
      </c>
      <c r="B250" s="132"/>
      <c r="C250" s="150">
        <v>0</v>
      </c>
      <c r="D250" s="150">
        <v>0</v>
      </c>
      <c r="E250" s="133">
        <v>261.45</v>
      </c>
      <c r="F250" s="134" t="s">
        <v>1721</v>
      </c>
      <c r="G250" s="86" t="s">
        <v>1722</v>
      </c>
      <c r="H250" s="86" t="s">
        <v>1706</v>
      </c>
      <c r="I250" s="89"/>
      <c r="J250" s="90">
        <v>5</v>
      </c>
      <c r="K250" s="86"/>
      <c r="L250" s="86"/>
      <c r="M250" s="92" t="s">
        <v>144</v>
      </c>
      <c r="N250" s="86" t="s">
        <v>108</v>
      </c>
      <c r="O250" s="163" t="s">
        <v>177</v>
      </c>
      <c r="P250" s="163" t="s">
        <v>190</v>
      </c>
      <c r="Q250" s="91" t="s">
        <v>109</v>
      </c>
      <c r="R250" s="91" t="s">
        <v>206</v>
      </c>
      <c r="S250" s="91" t="s">
        <v>1723</v>
      </c>
      <c r="T250" s="92">
        <v>10</v>
      </c>
      <c r="U250" s="93">
        <v>20</v>
      </c>
      <c r="V250" s="94">
        <v>45320</v>
      </c>
      <c r="W250" s="94">
        <v>46118</v>
      </c>
      <c r="X250" s="95">
        <v>9785171611187</v>
      </c>
      <c r="Y250" s="96">
        <v>64</v>
      </c>
      <c r="Z250" s="97">
        <v>0.108</v>
      </c>
      <c r="AA250" s="98" t="s">
        <v>187</v>
      </c>
      <c r="AB250" s="98" t="s">
        <v>223</v>
      </c>
      <c r="AC250" s="98" t="s">
        <v>188</v>
      </c>
      <c r="AD250" s="91">
        <v>3</v>
      </c>
      <c r="AE250" s="135" t="s">
        <v>116</v>
      </c>
      <c r="AF250" s="168"/>
      <c r="AG250" s="98" t="s">
        <v>348</v>
      </c>
      <c r="AH250" s="98"/>
      <c r="AI250" s="86" t="s">
        <v>1706</v>
      </c>
      <c r="AJ250" s="101"/>
      <c r="AK250" s="91"/>
      <c r="AL250" s="100" t="s">
        <v>1724</v>
      </c>
      <c r="AM250" s="86" t="s">
        <v>261</v>
      </c>
      <c r="AN250" s="86" t="s">
        <v>231</v>
      </c>
      <c r="AO250" s="143">
        <f t="shared" si="9"/>
        <v>0</v>
      </c>
      <c r="AP250" s="85" t="s">
        <v>1725</v>
      </c>
      <c r="AQ250" s="100" t="s">
        <v>157</v>
      </c>
      <c r="AR250" s="97" t="s">
        <v>125</v>
      </c>
      <c r="AV250" s="99"/>
      <c r="AW250" s="159" t="s">
        <v>1726</v>
      </c>
      <c r="AX250" s="102"/>
      <c r="AY250" s="157" t="s">
        <v>1727</v>
      </c>
      <c r="AZ250" s="159"/>
      <c r="BF250" s="103">
        <v>46125</v>
      </c>
      <c r="BG250" s="46"/>
      <c r="BH250" s="46"/>
      <c r="BI250" s="46">
        <f t="shared" si="10"/>
        <v>0</v>
      </c>
      <c r="BJ250" s="46">
        <f t="shared" si="11"/>
        <v>0</v>
      </c>
    </row>
    <row r="251" spans="1:62" ht="120" customHeight="1" x14ac:dyDescent="0.2">
      <c r="A251" s="170" t="s">
        <v>180</v>
      </c>
      <c r="B251" s="132"/>
      <c r="C251" s="150">
        <v>0</v>
      </c>
      <c r="D251" s="150">
        <v>0</v>
      </c>
      <c r="E251" s="133">
        <v>261.45</v>
      </c>
      <c r="F251" s="134" t="s">
        <v>1728</v>
      </c>
      <c r="G251" s="86" t="s">
        <v>1722</v>
      </c>
      <c r="H251" s="86" t="s">
        <v>1706</v>
      </c>
      <c r="I251" s="89"/>
      <c r="J251" s="90">
        <v>4</v>
      </c>
      <c r="K251" s="86"/>
      <c r="L251" s="86"/>
      <c r="M251" s="92" t="s">
        <v>144</v>
      </c>
      <c r="N251" s="86" t="s">
        <v>108</v>
      </c>
      <c r="O251" s="163" t="s">
        <v>177</v>
      </c>
      <c r="P251" s="163" t="s">
        <v>190</v>
      </c>
      <c r="Q251" s="91" t="s">
        <v>109</v>
      </c>
      <c r="R251" s="91" t="s">
        <v>206</v>
      </c>
      <c r="S251" s="91" t="s">
        <v>1729</v>
      </c>
      <c r="T251" s="92">
        <v>10</v>
      </c>
      <c r="U251" s="93">
        <v>20</v>
      </c>
      <c r="V251" s="94">
        <v>44991</v>
      </c>
      <c r="W251" s="94">
        <v>46118</v>
      </c>
      <c r="X251" s="95">
        <v>9785171541088</v>
      </c>
      <c r="Y251" s="96">
        <v>64</v>
      </c>
      <c r="Z251" s="97">
        <v>0.109</v>
      </c>
      <c r="AA251" s="98" t="s">
        <v>187</v>
      </c>
      <c r="AB251" s="98" t="s">
        <v>223</v>
      </c>
      <c r="AC251" s="98" t="s">
        <v>188</v>
      </c>
      <c r="AD251" s="91">
        <v>3</v>
      </c>
      <c r="AE251" s="135" t="s">
        <v>116</v>
      </c>
      <c r="AF251" s="168"/>
      <c r="AG251" s="98" t="s">
        <v>348</v>
      </c>
      <c r="AH251" s="98"/>
      <c r="AI251" s="86" t="s">
        <v>1706</v>
      </c>
      <c r="AJ251" s="101"/>
      <c r="AK251" s="91"/>
      <c r="AL251" s="100" t="s">
        <v>1730</v>
      </c>
      <c r="AM251" s="86" t="s">
        <v>261</v>
      </c>
      <c r="AN251" s="86" t="s">
        <v>231</v>
      </c>
      <c r="AO251" s="143">
        <f t="shared" si="9"/>
        <v>0</v>
      </c>
      <c r="AP251" s="85" t="s">
        <v>1731</v>
      </c>
      <c r="AQ251" s="100" t="s">
        <v>157</v>
      </c>
      <c r="AR251" s="97" t="s">
        <v>125</v>
      </c>
      <c r="AV251" s="99"/>
      <c r="AW251" s="159" t="s">
        <v>1732</v>
      </c>
      <c r="AX251" s="102"/>
      <c r="AY251" s="157" t="s">
        <v>1733</v>
      </c>
      <c r="AZ251" s="159"/>
      <c r="BF251" s="103">
        <v>46125</v>
      </c>
      <c r="BG251" s="46"/>
      <c r="BH251" s="46"/>
      <c r="BI251" s="46">
        <f t="shared" si="10"/>
        <v>0</v>
      </c>
      <c r="BJ251" s="46">
        <f t="shared" si="11"/>
        <v>0</v>
      </c>
    </row>
    <row r="252" spans="1:62" ht="120" customHeight="1" x14ac:dyDescent="0.2">
      <c r="A252" s="170" t="s">
        <v>180</v>
      </c>
      <c r="B252" s="132"/>
      <c r="C252" s="150">
        <v>0</v>
      </c>
      <c r="D252" s="150">
        <v>0</v>
      </c>
      <c r="E252" s="133">
        <v>261.45</v>
      </c>
      <c r="F252" s="134" t="s">
        <v>1734</v>
      </c>
      <c r="G252" s="86" t="s">
        <v>473</v>
      </c>
      <c r="H252" s="86" t="s">
        <v>1706</v>
      </c>
      <c r="I252" s="89"/>
      <c r="J252" s="90">
        <v>5</v>
      </c>
      <c r="K252" s="86"/>
      <c r="L252" s="86"/>
      <c r="M252" s="92" t="s">
        <v>144</v>
      </c>
      <c r="N252" s="86" t="s">
        <v>108</v>
      </c>
      <c r="O252" s="163" t="s">
        <v>177</v>
      </c>
      <c r="P252" s="163" t="s">
        <v>190</v>
      </c>
      <c r="Q252" s="91" t="s">
        <v>109</v>
      </c>
      <c r="R252" s="91" t="s">
        <v>206</v>
      </c>
      <c r="S252" s="91" t="s">
        <v>1735</v>
      </c>
      <c r="T252" s="92">
        <v>10</v>
      </c>
      <c r="U252" s="93">
        <v>20</v>
      </c>
      <c r="V252" s="94">
        <v>45352</v>
      </c>
      <c r="W252" s="94">
        <v>46118</v>
      </c>
      <c r="X252" s="95">
        <v>9785171611170</v>
      </c>
      <c r="Y252" s="96">
        <v>64</v>
      </c>
      <c r="Z252" s="97">
        <v>0.106</v>
      </c>
      <c r="AA252" s="98" t="s">
        <v>187</v>
      </c>
      <c r="AB252" s="98" t="s">
        <v>223</v>
      </c>
      <c r="AC252" s="98" t="s">
        <v>188</v>
      </c>
      <c r="AD252" s="91">
        <v>3</v>
      </c>
      <c r="AE252" s="135" t="s">
        <v>116</v>
      </c>
      <c r="AF252" s="168"/>
      <c r="AG252" s="98" t="s">
        <v>348</v>
      </c>
      <c r="AH252" s="98"/>
      <c r="AI252" s="86" t="s">
        <v>1706</v>
      </c>
      <c r="AJ252" s="101"/>
      <c r="AK252" s="91"/>
      <c r="AL252" s="100" t="s">
        <v>1736</v>
      </c>
      <c r="AM252" s="86" t="s">
        <v>261</v>
      </c>
      <c r="AN252" s="86" t="s">
        <v>231</v>
      </c>
      <c r="AO252" s="143">
        <f t="shared" si="9"/>
        <v>0</v>
      </c>
      <c r="AP252" s="85" t="s">
        <v>1737</v>
      </c>
      <c r="AQ252" s="100" t="s">
        <v>157</v>
      </c>
      <c r="AR252" s="97" t="s">
        <v>125</v>
      </c>
      <c r="AV252" s="99"/>
      <c r="AW252" s="159" t="s">
        <v>1738</v>
      </c>
      <c r="AX252" s="102"/>
      <c r="AY252" s="157" t="s">
        <v>1739</v>
      </c>
      <c r="AZ252" s="159"/>
      <c r="BF252" s="103">
        <v>46125</v>
      </c>
      <c r="BG252" s="46"/>
      <c r="BH252" s="46"/>
      <c r="BI252" s="46">
        <f t="shared" si="10"/>
        <v>0</v>
      </c>
      <c r="BJ252" s="46">
        <f t="shared" si="11"/>
        <v>0</v>
      </c>
    </row>
    <row r="253" spans="1:62" ht="120" customHeight="1" x14ac:dyDescent="0.2">
      <c r="A253" s="170" t="s">
        <v>180</v>
      </c>
      <c r="B253" s="132"/>
      <c r="C253" s="150">
        <v>0</v>
      </c>
      <c r="D253" s="150">
        <v>0</v>
      </c>
      <c r="E253" s="133">
        <v>261.45</v>
      </c>
      <c r="F253" s="134" t="s">
        <v>1740</v>
      </c>
      <c r="G253" s="86" t="s">
        <v>207</v>
      </c>
      <c r="H253" s="86" t="s">
        <v>1706</v>
      </c>
      <c r="I253" s="89"/>
      <c r="J253" s="90">
        <v>5</v>
      </c>
      <c r="K253" s="86"/>
      <c r="L253" s="86"/>
      <c r="M253" s="92" t="s">
        <v>144</v>
      </c>
      <c r="N253" s="86" t="s">
        <v>108</v>
      </c>
      <c r="O253" s="163" t="s">
        <v>177</v>
      </c>
      <c r="P253" s="163" t="s">
        <v>190</v>
      </c>
      <c r="Q253" s="91" t="s">
        <v>109</v>
      </c>
      <c r="R253" s="91" t="s">
        <v>206</v>
      </c>
      <c r="S253" s="91" t="s">
        <v>1741</v>
      </c>
      <c r="T253" s="92">
        <v>10</v>
      </c>
      <c r="U253" s="93">
        <v>20</v>
      </c>
      <c r="V253" s="94">
        <v>45373</v>
      </c>
      <c r="W253" s="94">
        <v>46118</v>
      </c>
      <c r="X253" s="95">
        <v>9785171611163</v>
      </c>
      <c r="Y253" s="96">
        <v>64</v>
      </c>
      <c r="Z253" s="97">
        <v>0.111</v>
      </c>
      <c r="AA253" s="98" t="s">
        <v>187</v>
      </c>
      <c r="AB253" s="98" t="s">
        <v>223</v>
      </c>
      <c r="AC253" s="98" t="s">
        <v>188</v>
      </c>
      <c r="AD253" s="91">
        <v>3</v>
      </c>
      <c r="AE253" s="135" t="s">
        <v>116</v>
      </c>
      <c r="AF253" s="168"/>
      <c r="AG253" s="98" t="s">
        <v>348</v>
      </c>
      <c r="AH253" s="98"/>
      <c r="AI253" s="86" t="s">
        <v>1706</v>
      </c>
      <c r="AJ253" s="101"/>
      <c r="AK253" s="91"/>
      <c r="AL253" s="100" t="s">
        <v>1742</v>
      </c>
      <c r="AM253" s="86" t="s">
        <v>261</v>
      </c>
      <c r="AN253" s="86" t="s">
        <v>231</v>
      </c>
      <c r="AO253" s="143">
        <f t="shared" si="9"/>
        <v>0</v>
      </c>
      <c r="AP253" s="85" t="s">
        <v>1743</v>
      </c>
      <c r="AQ253" s="100" t="s">
        <v>157</v>
      </c>
      <c r="AR253" s="97" t="s">
        <v>125</v>
      </c>
      <c r="AV253" s="99"/>
      <c r="AW253" s="159" t="s">
        <v>1744</v>
      </c>
      <c r="AX253" s="102"/>
      <c r="AY253" s="157" t="s">
        <v>1745</v>
      </c>
      <c r="AZ253" s="159"/>
      <c r="BF253" s="103">
        <v>46125</v>
      </c>
      <c r="BG253" s="46"/>
      <c r="BH253" s="46"/>
      <c r="BI253" s="46">
        <f t="shared" si="10"/>
        <v>0</v>
      </c>
      <c r="BJ253" s="46">
        <f t="shared" si="11"/>
        <v>0</v>
      </c>
    </row>
    <row r="254" spans="1:62" ht="120" customHeight="1" x14ac:dyDescent="0.2">
      <c r="A254" s="170" t="s">
        <v>180</v>
      </c>
      <c r="B254" s="132"/>
      <c r="C254" s="150">
        <v>0</v>
      </c>
      <c r="D254" s="150">
        <v>0</v>
      </c>
      <c r="E254" s="133">
        <v>261.45</v>
      </c>
      <c r="F254" s="134" t="s">
        <v>1746</v>
      </c>
      <c r="G254" s="86" t="s">
        <v>1747</v>
      </c>
      <c r="H254" s="86" t="s">
        <v>1706</v>
      </c>
      <c r="I254" s="89"/>
      <c r="J254" s="90">
        <v>4</v>
      </c>
      <c r="K254" s="86"/>
      <c r="L254" s="86"/>
      <c r="M254" s="92" t="s">
        <v>144</v>
      </c>
      <c r="N254" s="86" t="s">
        <v>108</v>
      </c>
      <c r="O254" s="163" t="s">
        <v>177</v>
      </c>
      <c r="P254" s="163" t="s">
        <v>190</v>
      </c>
      <c r="Q254" s="91" t="s">
        <v>109</v>
      </c>
      <c r="R254" s="91" t="s">
        <v>206</v>
      </c>
      <c r="S254" s="91" t="s">
        <v>1748</v>
      </c>
      <c r="T254" s="92">
        <v>10</v>
      </c>
      <c r="U254" s="93">
        <v>20</v>
      </c>
      <c r="V254" s="94">
        <v>45792</v>
      </c>
      <c r="W254" s="94">
        <v>46118</v>
      </c>
      <c r="X254" s="95">
        <v>9785171660529</v>
      </c>
      <c r="Y254" s="96">
        <v>64</v>
      </c>
      <c r="Z254" s="97">
        <v>0.107</v>
      </c>
      <c r="AA254" s="98" t="s">
        <v>187</v>
      </c>
      <c r="AB254" s="98" t="s">
        <v>223</v>
      </c>
      <c r="AC254" s="98" t="s">
        <v>188</v>
      </c>
      <c r="AD254" s="91">
        <v>3</v>
      </c>
      <c r="AE254" s="135" t="s">
        <v>116</v>
      </c>
      <c r="AF254" s="168"/>
      <c r="AG254" s="98" t="s">
        <v>348</v>
      </c>
      <c r="AH254" s="98"/>
      <c r="AI254" s="86" t="s">
        <v>1706</v>
      </c>
      <c r="AJ254" s="101"/>
      <c r="AK254" s="91"/>
      <c r="AL254" s="100" t="s">
        <v>1749</v>
      </c>
      <c r="AM254" s="86" t="s">
        <v>261</v>
      </c>
      <c r="AN254" s="86" t="s">
        <v>231</v>
      </c>
      <c r="AO254" s="143">
        <f t="shared" si="9"/>
        <v>0</v>
      </c>
      <c r="AP254" s="85" t="s">
        <v>1750</v>
      </c>
      <c r="AQ254" s="100" t="s">
        <v>157</v>
      </c>
      <c r="AR254" s="97" t="s">
        <v>125</v>
      </c>
      <c r="AV254" s="99"/>
      <c r="AW254" s="159" t="s">
        <v>1751</v>
      </c>
      <c r="AX254" s="102"/>
      <c r="AY254" s="157" t="s">
        <v>1752</v>
      </c>
      <c r="AZ254" s="159"/>
      <c r="BF254" s="103">
        <v>46125</v>
      </c>
      <c r="BG254" s="46"/>
      <c r="BH254" s="46"/>
      <c r="BI254" s="46">
        <f t="shared" si="10"/>
        <v>0</v>
      </c>
      <c r="BJ254" s="46">
        <f t="shared" si="11"/>
        <v>0</v>
      </c>
    </row>
    <row r="255" spans="1:62" ht="120" customHeight="1" x14ac:dyDescent="0.2">
      <c r="A255" s="170" t="s">
        <v>180</v>
      </c>
      <c r="B255" s="132"/>
      <c r="C255" s="150">
        <v>0</v>
      </c>
      <c r="D255" s="150">
        <v>0</v>
      </c>
      <c r="E255" s="133">
        <v>261.45</v>
      </c>
      <c r="F255" s="134" t="s">
        <v>1753</v>
      </c>
      <c r="G255" s="86" t="s">
        <v>1754</v>
      </c>
      <c r="H255" s="86" t="s">
        <v>1706</v>
      </c>
      <c r="I255" s="89"/>
      <c r="J255" s="90">
        <v>6</v>
      </c>
      <c r="K255" s="86"/>
      <c r="L255" s="86"/>
      <c r="M255" s="92" t="s">
        <v>144</v>
      </c>
      <c r="N255" s="86" t="s">
        <v>108</v>
      </c>
      <c r="O255" s="163" t="s">
        <v>177</v>
      </c>
      <c r="P255" s="163" t="s">
        <v>190</v>
      </c>
      <c r="Q255" s="91" t="s">
        <v>109</v>
      </c>
      <c r="R255" s="91" t="s">
        <v>206</v>
      </c>
      <c r="S255" s="91" t="s">
        <v>1755</v>
      </c>
      <c r="T255" s="92">
        <v>10</v>
      </c>
      <c r="U255" s="93">
        <v>20</v>
      </c>
      <c r="V255" s="94">
        <v>43966</v>
      </c>
      <c r="W255" s="94">
        <v>46118</v>
      </c>
      <c r="X255" s="95">
        <v>9785171220778</v>
      </c>
      <c r="Y255" s="96">
        <v>64</v>
      </c>
      <c r="Z255" s="97">
        <v>0.105</v>
      </c>
      <c r="AA255" s="98" t="s">
        <v>187</v>
      </c>
      <c r="AB255" s="98" t="s">
        <v>223</v>
      </c>
      <c r="AC255" s="98" t="s">
        <v>188</v>
      </c>
      <c r="AD255" s="91">
        <v>3</v>
      </c>
      <c r="AE255" s="135" t="s">
        <v>116</v>
      </c>
      <c r="AF255" s="168"/>
      <c r="AG255" s="98" t="s">
        <v>283</v>
      </c>
      <c r="AH255" s="98"/>
      <c r="AI255" s="86" t="s">
        <v>1706</v>
      </c>
      <c r="AJ255" s="101"/>
      <c r="AK255" s="91"/>
      <c r="AL255" s="100" t="s">
        <v>1756</v>
      </c>
      <c r="AM255" s="86" t="s">
        <v>261</v>
      </c>
      <c r="AN255" s="86" t="s">
        <v>231</v>
      </c>
      <c r="AO255" s="143">
        <f t="shared" si="9"/>
        <v>0</v>
      </c>
      <c r="AP255" s="85" t="s">
        <v>1757</v>
      </c>
      <c r="AQ255" s="100" t="s">
        <v>157</v>
      </c>
      <c r="AR255" s="97" t="s">
        <v>125</v>
      </c>
      <c r="AV255" s="99"/>
      <c r="AW255" s="159" t="s">
        <v>1758</v>
      </c>
      <c r="AX255" s="102" t="s">
        <v>1759</v>
      </c>
      <c r="AY255" s="157" t="s">
        <v>1760</v>
      </c>
      <c r="AZ255" s="159"/>
      <c r="BF255" s="103">
        <v>46125</v>
      </c>
      <c r="BG255" s="46"/>
      <c r="BH255" s="46"/>
      <c r="BI255" s="46">
        <f t="shared" si="10"/>
        <v>0</v>
      </c>
      <c r="BJ255" s="46">
        <f t="shared" si="11"/>
        <v>0</v>
      </c>
    </row>
    <row r="256" spans="1:62" ht="120" customHeight="1" x14ac:dyDescent="0.2">
      <c r="A256" s="170" t="s">
        <v>180</v>
      </c>
      <c r="B256" s="132"/>
      <c r="C256" s="150">
        <v>0</v>
      </c>
      <c r="D256" s="150">
        <v>0</v>
      </c>
      <c r="E256" s="133">
        <v>261.45</v>
      </c>
      <c r="F256" s="134" t="s">
        <v>1761</v>
      </c>
      <c r="G256" s="86" t="s">
        <v>1762</v>
      </c>
      <c r="H256" s="86" t="s">
        <v>1763</v>
      </c>
      <c r="I256" s="89"/>
      <c r="J256" s="90">
        <v>3</v>
      </c>
      <c r="K256" s="86"/>
      <c r="L256" s="86"/>
      <c r="M256" s="92" t="s">
        <v>138</v>
      </c>
      <c r="N256" s="86" t="s">
        <v>108</v>
      </c>
      <c r="O256" s="163" t="s">
        <v>214</v>
      </c>
      <c r="P256" s="163" t="s">
        <v>215</v>
      </c>
      <c r="Q256" s="91" t="s">
        <v>109</v>
      </c>
      <c r="R256" s="91" t="s">
        <v>206</v>
      </c>
      <c r="S256" s="91" t="s">
        <v>1764</v>
      </c>
      <c r="T256" s="92">
        <v>10</v>
      </c>
      <c r="U256" s="93">
        <v>20</v>
      </c>
      <c r="V256" s="94">
        <v>44908</v>
      </c>
      <c r="W256" s="94">
        <v>46118</v>
      </c>
      <c r="X256" s="95">
        <v>9785171524029</v>
      </c>
      <c r="Y256" s="96">
        <v>64</v>
      </c>
      <c r="Z256" s="97">
        <v>0.107</v>
      </c>
      <c r="AA256" s="98" t="s">
        <v>187</v>
      </c>
      <c r="AB256" s="98" t="s">
        <v>223</v>
      </c>
      <c r="AC256" s="98" t="s">
        <v>188</v>
      </c>
      <c r="AD256" s="91">
        <v>3</v>
      </c>
      <c r="AE256" s="135" t="s">
        <v>116</v>
      </c>
      <c r="AF256" s="168"/>
      <c r="AG256" s="98" t="s">
        <v>461</v>
      </c>
      <c r="AH256" s="98"/>
      <c r="AI256" s="86" t="s">
        <v>1765</v>
      </c>
      <c r="AJ256" s="101"/>
      <c r="AK256" s="91"/>
      <c r="AL256" s="100" t="s">
        <v>1766</v>
      </c>
      <c r="AM256" s="86" t="s">
        <v>261</v>
      </c>
      <c r="AN256" s="86" t="s">
        <v>231</v>
      </c>
      <c r="AO256" s="143">
        <f t="shared" si="9"/>
        <v>0</v>
      </c>
      <c r="AP256" s="85" t="s">
        <v>1767</v>
      </c>
      <c r="AQ256" s="100" t="s">
        <v>143</v>
      </c>
      <c r="AR256" s="97" t="s">
        <v>125</v>
      </c>
      <c r="AV256" s="99"/>
      <c r="AW256" s="159" t="s">
        <v>1768</v>
      </c>
      <c r="AX256" s="102"/>
      <c r="AY256" s="157" t="s">
        <v>1769</v>
      </c>
      <c r="AZ256" s="159"/>
      <c r="BF256" s="103">
        <v>46125</v>
      </c>
      <c r="BG256" s="46"/>
      <c r="BH256" s="46"/>
      <c r="BI256" s="46">
        <f t="shared" si="10"/>
        <v>0</v>
      </c>
      <c r="BJ256" s="46">
        <f t="shared" si="11"/>
        <v>0</v>
      </c>
    </row>
    <row r="257" spans="1:62" ht="120" customHeight="1" x14ac:dyDescent="0.2">
      <c r="A257" s="170" t="s">
        <v>180</v>
      </c>
      <c r="B257" s="132"/>
      <c r="C257" s="150">
        <v>0</v>
      </c>
      <c r="D257" s="150">
        <v>0</v>
      </c>
      <c r="E257" s="133">
        <v>957.6</v>
      </c>
      <c r="F257" s="134" t="s">
        <v>1770</v>
      </c>
      <c r="G257" s="86" t="s">
        <v>1771</v>
      </c>
      <c r="H257" s="86" t="s">
        <v>1772</v>
      </c>
      <c r="I257" s="89"/>
      <c r="J257" s="90" t="s">
        <v>195</v>
      </c>
      <c r="K257" s="86"/>
      <c r="L257" s="86"/>
      <c r="M257" s="92" t="s">
        <v>133</v>
      </c>
      <c r="N257" s="86" t="s">
        <v>108</v>
      </c>
      <c r="O257" s="163" t="s">
        <v>219</v>
      </c>
      <c r="P257" s="163" t="s">
        <v>356</v>
      </c>
      <c r="Q257" s="91" t="s">
        <v>109</v>
      </c>
      <c r="R257" s="91" t="s">
        <v>206</v>
      </c>
      <c r="S257" s="91" t="s">
        <v>1773</v>
      </c>
      <c r="T257" s="92">
        <v>22</v>
      </c>
      <c r="U257" s="93">
        <v>20</v>
      </c>
      <c r="V257" s="94">
        <v>46077</v>
      </c>
      <c r="W257" s="94">
        <v>46077</v>
      </c>
      <c r="X257" s="95">
        <v>9785171638191</v>
      </c>
      <c r="Y257" s="96">
        <v>224</v>
      </c>
      <c r="Z257" s="97">
        <v>0.23100000000000001</v>
      </c>
      <c r="AA257" s="98" t="s">
        <v>168</v>
      </c>
      <c r="AB257" s="98" t="s">
        <v>223</v>
      </c>
      <c r="AC257" s="98" t="s">
        <v>169</v>
      </c>
      <c r="AD257" s="91">
        <v>3</v>
      </c>
      <c r="AE257" s="169" t="s">
        <v>196</v>
      </c>
      <c r="AF257" s="168"/>
      <c r="AG257" s="98" t="s">
        <v>453</v>
      </c>
      <c r="AH257" s="98"/>
      <c r="AI257" s="86" t="s">
        <v>1774</v>
      </c>
      <c r="AJ257" s="101"/>
      <c r="AK257" s="91"/>
      <c r="AL257" s="100" t="s">
        <v>1775</v>
      </c>
      <c r="AM257" s="86" t="s">
        <v>233</v>
      </c>
      <c r="AN257" s="86" t="s">
        <v>231</v>
      </c>
      <c r="AO257" s="143">
        <f t="shared" si="9"/>
        <v>0</v>
      </c>
      <c r="AP257" s="85" t="s">
        <v>1776</v>
      </c>
      <c r="AQ257" s="100" t="s">
        <v>111</v>
      </c>
      <c r="AR257" s="97" t="s">
        <v>125</v>
      </c>
      <c r="AV257" s="99"/>
      <c r="AW257" s="159" t="s">
        <v>1777</v>
      </c>
      <c r="AX257" s="102"/>
      <c r="AY257" s="157" t="s">
        <v>1778</v>
      </c>
      <c r="AZ257" s="159"/>
      <c r="BF257" s="103">
        <v>46125</v>
      </c>
      <c r="BG257" s="46"/>
      <c r="BH257" s="46"/>
      <c r="BI257" s="46">
        <f t="shared" si="10"/>
        <v>0</v>
      </c>
      <c r="BJ257" s="46">
        <f t="shared" si="11"/>
        <v>0</v>
      </c>
    </row>
    <row r="258" spans="1:62" ht="120" customHeight="1" x14ac:dyDescent="0.2">
      <c r="A258" s="170" t="s">
        <v>180</v>
      </c>
      <c r="B258" s="132"/>
      <c r="C258" s="150">
        <v>0</v>
      </c>
      <c r="D258" s="150">
        <v>0</v>
      </c>
      <c r="E258" s="133">
        <v>1839.6000000000001</v>
      </c>
      <c r="F258" s="134" t="s">
        <v>1779</v>
      </c>
      <c r="G258" s="86" t="s">
        <v>1780</v>
      </c>
      <c r="H258" s="86" t="s">
        <v>1781</v>
      </c>
      <c r="I258" s="89"/>
      <c r="J258" s="90" t="s">
        <v>195</v>
      </c>
      <c r="K258" s="86"/>
      <c r="L258" s="86"/>
      <c r="M258" s="92" t="s">
        <v>144</v>
      </c>
      <c r="N258" s="86" t="s">
        <v>108</v>
      </c>
      <c r="O258" s="163" t="s">
        <v>232</v>
      </c>
      <c r="P258" s="163" t="s">
        <v>241</v>
      </c>
      <c r="Q258" s="91" t="s">
        <v>109</v>
      </c>
      <c r="R258" s="91" t="s">
        <v>206</v>
      </c>
      <c r="S258" s="91" t="s">
        <v>1782</v>
      </c>
      <c r="T258" s="92">
        <v>10</v>
      </c>
      <c r="U258" s="93">
        <v>8</v>
      </c>
      <c r="V258" s="94">
        <v>46121</v>
      </c>
      <c r="W258" s="94">
        <v>46121</v>
      </c>
      <c r="X258" s="95">
        <v>9785171156244</v>
      </c>
      <c r="Y258" s="96">
        <v>720</v>
      </c>
      <c r="Z258" s="97">
        <v>0.76</v>
      </c>
      <c r="AA258" s="98" t="s">
        <v>134</v>
      </c>
      <c r="AB258" s="98" t="s">
        <v>278</v>
      </c>
      <c r="AC258" s="98" t="s">
        <v>135</v>
      </c>
      <c r="AD258" s="91" t="s">
        <v>110</v>
      </c>
      <c r="AE258" s="169" t="s">
        <v>196</v>
      </c>
      <c r="AF258" s="168"/>
      <c r="AG258" s="98" t="s">
        <v>490</v>
      </c>
      <c r="AH258" s="98"/>
      <c r="AI258" s="86" t="s">
        <v>1783</v>
      </c>
      <c r="AJ258" s="101"/>
      <c r="AK258" s="91" t="s">
        <v>1784</v>
      </c>
      <c r="AL258" s="100" t="s">
        <v>1785</v>
      </c>
      <c r="AM258" s="86" t="s">
        <v>172</v>
      </c>
      <c r="AN258" s="86" t="s">
        <v>153</v>
      </c>
      <c r="AO258" s="143">
        <f t="shared" si="9"/>
        <v>0</v>
      </c>
      <c r="AP258" s="85" t="s">
        <v>1786</v>
      </c>
      <c r="AQ258" s="100" t="s">
        <v>111</v>
      </c>
      <c r="AR258" s="97" t="s">
        <v>125</v>
      </c>
      <c r="AV258" s="99"/>
      <c r="AW258" s="159" t="s">
        <v>1787</v>
      </c>
      <c r="AX258" s="102" t="s">
        <v>1788</v>
      </c>
      <c r="AY258" s="157" t="s">
        <v>1789</v>
      </c>
      <c r="AZ258" s="159"/>
      <c r="BF258" s="103">
        <v>46125</v>
      </c>
      <c r="BG258" s="46"/>
      <c r="BH258" s="46"/>
      <c r="BI258" s="46">
        <f t="shared" si="10"/>
        <v>0</v>
      </c>
      <c r="BJ258" s="46">
        <f t="shared" si="11"/>
        <v>0</v>
      </c>
    </row>
    <row r="259" spans="1:62" ht="120" customHeight="1" x14ac:dyDescent="0.2">
      <c r="A259" s="170" t="s">
        <v>180</v>
      </c>
      <c r="B259" s="132"/>
      <c r="C259" s="150">
        <v>0</v>
      </c>
      <c r="D259" s="150">
        <v>0</v>
      </c>
      <c r="E259" s="133">
        <v>850.5</v>
      </c>
      <c r="F259" s="134" t="s">
        <v>3232</v>
      </c>
      <c r="G259" s="86" t="s">
        <v>2870</v>
      </c>
      <c r="H259" s="86" t="s">
        <v>2871</v>
      </c>
      <c r="I259" s="89"/>
      <c r="J259" s="90">
        <v>3</v>
      </c>
      <c r="K259" s="86"/>
      <c r="L259" s="86"/>
      <c r="M259" s="92" t="s">
        <v>138</v>
      </c>
      <c r="N259" s="86" t="s">
        <v>108</v>
      </c>
      <c r="O259" s="163" t="s">
        <v>905</v>
      </c>
      <c r="P259" s="163" t="s">
        <v>905</v>
      </c>
      <c r="Q259" s="91" t="s">
        <v>109</v>
      </c>
      <c r="R259" s="91" t="s">
        <v>206</v>
      </c>
      <c r="S259" s="91" t="s">
        <v>3233</v>
      </c>
      <c r="T259" s="92">
        <v>10</v>
      </c>
      <c r="U259" s="93">
        <v>16</v>
      </c>
      <c r="V259" s="94">
        <v>45681</v>
      </c>
      <c r="W259" s="94">
        <v>46122</v>
      </c>
      <c r="X259" s="95">
        <v>9785171654900</v>
      </c>
      <c r="Y259" s="96">
        <v>64</v>
      </c>
      <c r="Z259" s="97">
        <v>0.30299999999999999</v>
      </c>
      <c r="AA259" s="98" t="s">
        <v>187</v>
      </c>
      <c r="AB259" s="98" t="s">
        <v>201</v>
      </c>
      <c r="AC259" s="98" t="s">
        <v>188</v>
      </c>
      <c r="AD259" s="91" t="s">
        <v>110</v>
      </c>
      <c r="AE259" s="135" t="s">
        <v>116</v>
      </c>
      <c r="AF259" s="168"/>
      <c r="AG259" s="98" t="s">
        <v>481</v>
      </c>
      <c r="AH259" s="98"/>
      <c r="AI259" s="86" t="s">
        <v>2873</v>
      </c>
      <c r="AJ259" s="101" t="s">
        <v>2874</v>
      </c>
      <c r="AK259" s="91"/>
      <c r="AL259" s="100" t="s">
        <v>3234</v>
      </c>
      <c r="AM259" s="86" t="s">
        <v>185</v>
      </c>
      <c r="AN259" s="86" t="s">
        <v>142</v>
      </c>
      <c r="AO259" s="143">
        <f t="shared" si="9"/>
        <v>0</v>
      </c>
      <c r="AP259" s="85" t="s">
        <v>3235</v>
      </c>
      <c r="AQ259" s="100" t="s">
        <v>157</v>
      </c>
      <c r="AR259" s="97" t="s">
        <v>125</v>
      </c>
      <c r="AV259" s="99"/>
      <c r="AW259" s="159" t="s">
        <v>3236</v>
      </c>
      <c r="AX259" s="102" t="s">
        <v>3237</v>
      </c>
      <c r="AY259" s="157" t="s">
        <v>3237</v>
      </c>
      <c r="AZ259" s="159"/>
      <c r="BF259" s="103">
        <v>46128</v>
      </c>
      <c r="BG259" s="46"/>
      <c r="BH259" s="46"/>
      <c r="BI259" s="46">
        <f t="shared" si="10"/>
        <v>0</v>
      </c>
      <c r="BJ259" s="46">
        <f t="shared" si="11"/>
        <v>0</v>
      </c>
    </row>
    <row r="260" spans="1:62" ht="120" customHeight="1" x14ac:dyDescent="0.2">
      <c r="A260" s="170" t="s">
        <v>180</v>
      </c>
      <c r="B260" s="132"/>
      <c r="C260" s="150">
        <v>0</v>
      </c>
      <c r="D260" s="150">
        <v>0</v>
      </c>
      <c r="E260" s="133">
        <v>850.5</v>
      </c>
      <c r="F260" s="134" t="s">
        <v>2869</v>
      </c>
      <c r="G260" s="86" t="s">
        <v>2870</v>
      </c>
      <c r="H260" s="86" t="s">
        <v>2871</v>
      </c>
      <c r="I260" s="89"/>
      <c r="J260" s="90">
        <v>2</v>
      </c>
      <c r="K260" s="86"/>
      <c r="L260" s="86"/>
      <c r="M260" s="92" t="s">
        <v>138</v>
      </c>
      <c r="N260" s="86" t="s">
        <v>108</v>
      </c>
      <c r="O260" s="163" t="s">
        <v>905</v>
      </c>
      <c r="P260" s="163" t="s">
        <v>905</v>
      </c>
      <c r="Q260" s="91" t="s">
        <v>109</v>
      </c>
      <c r="R260" s="91" t="s">
        <v>206</v>
      </c>
      <c r="S260" s="91" t="s">
        <v>2872</v>
      </c>
      <c r="T260" s="92">
        <v>10</v>
      </c>
      <c r="U260" s="93">
        <v>15</v>
      </c>
      <c r="V260" s="94">
        <v>46056</v>
      </c>
      <c r="W260" s="94">
        <v>46123</v>
      </c>
      <c r="X260" s="95">
        <v>9785171789411</v>
      </c>
      <c r="Y260" s="96">
        <v>64</v>
      </c>
      <c r="Z260" s="97">
        <v>0.29899999999999999</v>
      </c>
      <c r="AA260" s="98" t="s">
        <v>187</v>
      </c>
      <c r="AB260" s="98" t="s">
        <v>201</v>
      </c>
      <c r="AC260" s="98" t="s">
        <v>188</v>
      </c>
      <c r="AD260" s="91" t="s">
        <v>110</v>
      </c>
      <c r="AE260" s="135" t="s">
        <v>116</v>
      </c>
      <c r="AF260" s="168"/>
      <c r="AG260" s="98" t="s">
        <v>481</v>
      </c>
      <c r="AH260" s="98"/>
      <c r="AI260" s="86" t="s">
        <v>2873</v>
      </c>
      <c r="AJ260" s="101" t="s">
        <v>2874</v>
      </c>
      <c r="AK260" s="91"/>
      <c r="AL260" s="100" t="s">
        <v>2875</v>
      </c>
      <c r="AM260" s="86" t="s">
        <v>185</v>
      </c>
      <c r="AN260" s="86" t="s">
        <v>142</v>
      </c>
      <c r="AO260" s="143">
        <f t="shared" si="9"/>
        <v>0</v>
      </c>
      <c r="AP260" s="85" t="s">
        <v>2876</v>
      </c>
      <c r="AQ260" s="100" t="s">
        <v>157</v>
      </c>
      <c r="AR260" s="97" t="s">
        <v>125</v>
      </c>
      <c r="AV260" s="99"/>
      <c r="AW260" s="159" t="s">
        <v>2877</v>
      </c>
      <c r="AX260" s="102" t="s">
        <v>2878</v>
      </c>
      <c r="AY260" s="157" t="s">
        <v>2878</v>
      </c>
      <c r="AZ260" s="159"/>
      <c r="BF260" s="103">
        <v>46127</v>
      </c>
      <c r="BG260" s="46"/>
      <c r="BH260" s="46"/>
      <c r="BI260" s="46">
        <f t="shared" si="10"/>
        <v>0</v>
      </c>
      <c r="BJ260" s="46">
        <f t="shared" si="11"/>
        <v>0</v>
      </c>
    </row>
    <row r="261" spans="1:62" ht="120" customHeight="1" x14ac:dyDescent="0.2">
      <c r="A261" s="170" t="s">
        <v>180</v>
      </c>
      <c r="B261" s="132"/>
      <c r="C261" s="150">
        <v>0</v>
      </c>
      <c r="D261" s="150">
        <v>0</v>
      </c>
      <c r="E261" s="133">
        <v>1052.1000000000001</v>
      </c>
      <c r="F261" s="134" t="s">
        <v>1105</v>
      </c>
      <c r="G261" s="86" t="s">
        <v>1106</v>
      </c>
      <c r="H261" s="86" t="s">
        <v>1107</v>
      </c>
      <c r="I261" s="89"/>
      <c r="J261" s="90">
        <v>4</v>
      </c>
      <c r="K261" s="86"/>
      <c r="L261" s="86"/>
      <c r="M261" s="92" t="s">
        <v>133</v>
      </c>
      <c r="N261" s="86" t="s">
        <v>108</v>
      </c>
      <c r="O261" s="163" t="s">
        <v>234</v>
      </c>
      <c r="P261" s="163" t="s">
        <v>254</v>
      </c>
      <c r="Q261" s="91" t="s">
        <v>109</v>
      </c>
      <c r="R261" s="91" t="s">
        <v>206</v>
      </c>
      <c r="S261" s="91" t="s">
        <v>1108</v>
      </c>
      <c r="T261" s="92">
        <v>10</v>
      </c>
      <c r="U261" s="93">
        <v>8</v>
      </c>
      <c r="V261" s="94">
        <v>42887</v>
      </c>
      <c r="W261" s="94">
        <v>46120</v>
      </c>
      <c r="X261" s="95">
        <v>9785171024093</v>
      </c>
      <c r="Y261" s="96">
        <v>768</v>
      </c>
      <c r="Z261" s="97">
        <v>0.78500000000000003</v>
      </c>
      <c r="AA261" s="98" t="s">
        <v>134</v>
      </c>
      <c r="AB261" s="98" t="s">
        <v>192</v>
      </c>
      <c r="AC261" s="98" t="s">
        <v>135</v>
      </c>
      <c r="AD261" s="91" t="s">
        <v>110</v>
      </c>
      <c r="AE261" s="135" t="s">
        <v>116</v>
      </c>
      <c r="AF261" s="168"/>
      <c r="AG261" s="98" t="s">
        <v>372</v>
      </c>
      <c r="AH261" s="98"/>
      <c r="AI261" s="86" t="s">
        <v>1109</v>
      </c>
      <c r="AJ261" s="101"/>
      <c r="AK261" s="91"/>
      <c r="AL261" s="100" t="s">
        <v>1110</v>
      </c>
      <c r="AM261" s="86" t="s">
        <v>263</v>
      </c>
      <c r="AN261" s="86" t="s">
        <v>231</v>
      </c>
      <c r="AO261" s="143">
        <f t="shared" si="9"/>
        <v>0</v>
      </c>
      <c r="AP261" s="85" t="s">
        <v>1111</v>
      </c>
      <c r="AQ261" s="100" t="s">
        <v>157</v>
      </c>
      <c r="AR261" s="97" t="s">
        <v>125</v>
      </c>
      <c r="AV261" s="99"/>
      <c r="AW261" s="159" t="s">
        <v>1112</v>
      </c>
      <c r="AX261" s="102"/>
      <c r="AY261" s="157" t="s">
        <v>1113</v>
      </c>
      <c r="AZ261" s="159"/>
      <c r="BF261" s="103">
        <v>46122</v>
      </c>
      <c r="BG261" s="46"/>
      <c r="BH261" s="46"/>
      <c r="BI261" s="46">
        <f t="shared" si="10"/>
        <v>0</v>
      </c>
      <c r="BJ261" s="46">
        <f t="shared" si="11"/>
        <v>0</v>
      </c>
    </row>
    <row r="262" spans="1:62" ht="120" customHeight="1" x14ac:dyDescent="0.2">
      <c r="A262" s="170" t="s">
        <v>180</v>
      </c>
      <c r="B262" s="132"/>
      <c r="C262" s="150">
        <v>0</v>
      </c>
      <c r="D262" s="150">
        <v>0</v>
      </c>
      <c r="E262" s="133">
        <v>674.1</v>
      </c>
      <c r="F262" s="134" t="s">
        <v>2309</v>
      </c>
      <c r="G262" s="86" t="s">
        <v>2310</v>
      </c>
      <c r="H262" s="86" t="s">
        <v>2311</v>
      </c>
      <c r="I262" s="89"/>
      <c r="J262" s="90">
        <v>4</v>
      </c>
      <c r="K262" s="86"/>
      <c r="L262" s="86"/>
      <c r="M262" s="92" t="s">
        <v>133</v>
      </c>
      <c r="N262" s="86" t="s">
        <v>108</v>
      </c>
      <c r="O262" s="163" t="s">
        <v>173</v>
      </c>
      <c r="P262" s="163" t="s">
        <v>189</v>
      </c>
      <c r="Q262" s="91" t="s">
        <v>109</v>
      </c>
      <c r="R262" s="91" t="s">
        <v>206</v>
      </c>
      <c r="S262" s="91" t="s">
        <v>2312</v>
      </c>
      <c r="T262" s="92">
        <v>10</v>
      </c>
      <c r="U262" s="93">
        <v>20</v>
      </c>
      <c r="V262" s="94">
        <v>45980</v>
      </c>
      <c r="W262" s="94">
        <v>46121</v>
      </c>
      <c r="X262" s="95">
        <v>9785171761653</v>
      </c>
      <c r="Y262" s="96">
        <v>288</v>
      </c>
      <c r="Z262" s="97">
        <v>0.32300000000000001</v>
      </c>
      <c r="AA262" s="98" t="s">
        <v>145</v>
      </c>
      <c r="AB262" s="98" t="s">
        <v>223</v>
      </c>
      <c r="AC262" s="98" t="s">
        <v>146</v>
      </c>
      <c r="AD262" s="91" t="s">
        <v>110</v>
      </c>
      <c r="AE262" s="135" t="s">
        <v>116</v>
      </c>
      <c r="AF262" s="168"/>
      <c r="AG262" s="98" t="s">
        <v>413</v>
      </c>
      <c r="AH262" s="98"/>
      <c r="AI262" s="86" t="s">
        <v>2313</v>
      </c>
      <c r="AJ262" s="101"/>
      <c r="AK262" s="91"/>
      <c r="AL262" s="100" t="s">
        <v>2314</v>
      </c>
      <c r="AM262" s="86" t="s">
        <v>247</v>
      </c>
      <c r="AN262" s="86" t="s">
        <v>231</v>
      </c>
      <c r="AO262" s="143">
        <f t="shared" si="9"/>
        <v>0</v>
      </c>
      <c r="AP262" s="85" t="s">
        <v>2315</v>
      </c>
      <c r="AQ262" s="100" t="s">
        <v>111</v>
      </c>
      <c r="AR262" s="97" t="s">
        <v>125</v>
      </c>
      <c r="AV262" s="99"/>
      <c r="AW262" s="159" t="s">
        <v>2316</v>
      </c>
      <c r="AX262" s="102"/>
      <c r="AY262" s="157" t="s">
        <v>2317</v>
      </c>
      <c r="AZ262" s="159"/>
      <c r="BF262" s="103">
        <v>46126</v>
      </c>
      <c r="BG262" s="46"/>
      <c r="BH262" s="46"/>
      <c r="BI262" s="46">
        <f t="shared" si="10"/>
        <v>0</v>
      </c>
      <c r="BJ262" s="46">
        <f t="shared" si="11"/>
        <v>0</v>
      </c>
    </row>
    <row r="263" spans="1:62" ht="120" customHeight="1" x14ac:dyDescent="0.2">
      <c r="A263" s="170" t="s">
        <v>180</v>
      </c>
      <c r="B263" s="132"/>
      <c r="C263" s="150">
        <v>0</v>
      </c>
      <c r="D263" s="150">
        <v>0</v>
      </c>
      <c r="E263" s="133">
        <v>1052.1000000000001</v>
      </c>
      <c r="F263" s="134" t="s">
        <v>2318</v>
      </c>
      <c r="G263" s="86" t="s">
        <v>2319</v>
      </c>
      <c r="H263" s="86" t="s">
        <v>2320</v>
      </c>
      <c r="I263" s="89"/>
      <c r="J263" s="90" t="s">
        <v>195</v>
      </c>
      <c r="K263" s="86"/>
      <c r="L263" s="86"/>
      <c r="M263" s="92" t="s">
        <v>151</v>
      </c>
      <c r="N263" s="86" t="s">
        <v>108</v>
      </c>
      <c r="O263" s="163" t="s">
        <v>216</v>
      </c>
      <c r="P263" s="163" t="s">
        <v>216</v>
      </c>
      <c r="Q263" s="91" t="s">
        <v>109</v>
      </c>
      <c r="R263" s="91" t="s">
        <v>206</v>
      </c>
      <c r="S263" s="91" t="s">
        <v>2321</v>
      </c>
      <c r="T263" s="92">
        <v>22</v>
      </c>
      <c r="U263" s="93">
        <v>8</v>
      </c>
      <c r="V263" s="94">
        <v>46121</v>
      </c>
      <c r="W263" s="94">
        <v>46121</v>
      </c>
      <c r="X263" s="95">
        <v>9785171686901</v>
      </c>
      <c r="Y263" s="96">
        <v>432</v>
      </c>
      <c r="Z263" s="97">
        <v>0.41499999999999998</v>
      </c>
      <c r="AA263" s="98" t="s">
        <v>134</v>
      </c>
      <c r="AB263" s="98" t="s">
        <v>238</v>
      </c>
      <c r="AC263" s="98" t="s">
        <v>135</v>
      </c>
      <c r="AD263" s="91">
        <v>3</v>
      </c>
      <c r="AE263" s="169" t="s">
        <v>196</v>
      </c>
      <c r="AF263" s="168"/>
      <c r="AG263" s="98" t="s">
        <v>459</v>
      </c>
      <c r="AH263" s="98"/>
      <c r="AI263" s="86" t="s">
        <v>2322</v>
      </c>
      <c r="AJ263" s="101"/>
      <c r="AK263" s="91" t="s">
        <v>2323</v>
      </c>
      <c r="AL263" s="100" t="s">
        <v>2324</v>
      </c>
      <c r="AM263" s="86" t="s">
        <v>255</v>
      </c>
      <c r="AN263" s="86" t="s">
        <v>153</v>
      </c>
      <c r="AO263" s="143">
        <f t="shared" si="9"/>
        <v>0</v>
      </c>
      <c r="AP263" s="85" t="s">
        <v>2325</v>
      </c>
      <c r="AQ263" s="100" t="s">
        <v>154</v>
      </c>
      <c r="AR263" s="97" t="s">
        <v>125</v>
      </c>
      <c r="AV263" s="99"/>
      <c r="AW263" s="159" t="s">
        <v>2326</v>
      </c>
      <c r="AX263" s="102" t="s">
        <v>2327</v>
      </c>
      <c r="AY263" s="157" t="s">
        <v>2328</v>
      </c>
      <c r="AZ263" s="159"/>
      <c r="BF263" s="103">
        <v>46126</v>
      </c>
      <c r="BG263" s="46"/>
      <c r="BH263" s="46"/>
      <c r="BI263" s="46">
        <f t="shared" si="10"/>
        <v>0</v>
      </c>
      <c r="BJ263" s="46">
        <f t="shared" si="11"/>
        <v>0</v>
      </c>
    </row>
    <row r="264" spans="1:62" ht="120" customHeight="1" x14ac:dyDescent="0.2">
      <c r="A264" s="170" t="s">
        <v>180</v>
      </c>
      <c r="B264" s="132"/>
      <c r="C264" s="150">
        <v>0</v>
      </c>
      <c r="D264" s="150">
        <v>0</v>
      </c>
      <c r="E264" s="133">
        <v>718.2</v>
      </c>
      <c r="F264" s="134" t="s">
        <v>2016</v>
      </c>
      <c r="G264" s="86" t="s">
        <v>409</v>
      </c>
      <c r="H264" s="86" t="s">
        <v>2879</v>
      </c>
      <c r="I264" s="89"/>
      <c r="J264" s="90">
        <v>8</v>
      </c>
      <c r="K264" s="86"/>
      <c r="L264" s="86"/>
      <c r="M264" s="92" t="s">
        <v>151</v>
      </c>
      <c r="N264" s="86" t="s">
        <v>108</v>
      </c>
      <c r="O264" s="163" t="s">
        <v>216</v>
      </c>
      <c r="P264" s="163" t="s">
        <v>216</v>
      </c>
      <c r="Q264" s="91" t="s">
        <v>109</v>
      </c>
      <c r="R264" s="91" t="s">
        <v>206</v>
      </c>
      <c r="S264" s="91" t="s">
        <v>2880</v>
      </c>
      <c r="T264" s="92">
        <v>10</v>
      </c>
      <c r="U264" s="93">
        <v>4</v>
      </c>
      <c r="V264" s="94">
        <v>45436</v>
      </c>
      <c r="W264" s="94">
        <v>46122</v>
      </c>
      <c r="X264" s="95">
        <v>9785171548339</v>
      </c>
      <c r="Y264" s="96">
        <v>416</v>
      </c>
      <c r="Z264" s="97">
        <v>0.45</v>
      </c>
      <c r="AA264" s="98" t="s">
        <v>145</v>
      </c>
      <c r="AB264" s="98" t="s">
        <v>160</v>
      </c>
      <c r="AC264" s="98" t="s">
        <v>146</v>
      </c>
      <c r="AD264" s="91" t="s">
        <v>110</v>
      </c>
      <c r="AE264" s="135" t="s">
        <v>116</v>
      </c>
      <c r="AF264" s="168"/>
      <c r="AG264" s="98" t="s">
        <v>338</v>
      </c>
      <c r="AH264" s="98"/>
      <c r="AI264" s="86" t="s">
        <v>2879</v>
      </c>
      <c r="AJ264" s="101"/>
      <c r="AK264" s="91"/>
      <c r="AL264" s="100" t="s">
        <v>2881</v>
      </c>
      <c r="AM264" s="86" t="s">
        <v>217</v>
      </c>
      <c r="AN264" s="86" t="s">
        <v>153</v>
      </c>
      <c r="AO264" s="143">
        <f t="shared" si="9"/>
        <v>0</v>
      </c>
      <c r="AP264" s="85" t="s">
        <v>2882</v>
      </c>
      <c r="AQ264" s="100" t="s">
        <v>111</v>
      </c>
      <c r="AR264" s="97" t="s">
        <v>125</v>
      </c>
      <c r="AV264" s="99"/>
      <c r="AW264" s="159" t="s">
        <v>2883</v>
      </c>
      <c r="AX264" s="102" t="s">
        <v>2884</v>
      </c>
      <c r="AY264" s="157" t="s">
        <v>2024</v>
      </c>
      <c r="AZ264" s="159"/>
      <c r="BF264" s="103">
        <v>46127</v>
      </c>
      <c r="BG264" s="46"/>
      <c r="BH264" s="46"/>
      <c r="BI264" s="46">
        <f t="shared" si="10"/>
        <v>0</v>
      </c>
      <c r="BJ264" s="46">
        <f t="shared" si="11"/>
        <v>0</v>
      </c>
    </row>
    <row r="265" spans="1:62" ht="120" customHeight="1" x14ac:dyDescent="0.2">
      <c r="A265" s="170" t="s">
        <v>180</v>
      </c>
      <c r="B265" s="132"/>
      <c r="C265" s="150">
        <v>0</v>
      </c>
      <c r="D265" s="150">
        <v>0</v>
      </c>
      <c r="E265" s="133">
        <v>825.30000000000007</v>
      </c>
      <c r="F265" s="134" t="s">
        <v>2329</v>
      </c>
      <c r="G265" s="86" t="s">
        <v>2330</v>
      </c>
      <c r="H265" s="86" t="s">
        <v>2331</v>
      </c>
      <c r="I265" s="89"/>
      <c r="J265" s="90">
        <v>4</v>
      </c>
      <c r="K265" s="86"/>
      <c r="L265" s="86"/>
      <c r="M265" s="92" t="s">
        <v>133</v>
      </c>
      <c r="N265" s="86" t="s">
        <v>108</v>
      </c>
      <c r="O265" s="163" t="s">
        <v>173</v>
      </c>
      <c r="P265" s="163" t="s">
        <v>189</v>
      </c>
      <c r="Q265" s="91" t="s">
        <v>109</v>
      </c>
      <c r="R265" s="91" t="s">
        <v>206</v>
      </c>
      <c r="S265" s="91" t="s">
        <v>2332</v>
      </c>
      <c r="T265" s="92">
        <v>10</v>
      </c>
      <c r="U265" s="93">
        <v>14</v>
      </c>
      <c r="V265" s="94">
        <v>45429</v>
      </c>
      <c r="W265" s="94">
        <v>46122</v>
      </c>
      <c r="X265" s="95">
        <v>9785171617585</v>
      </c>
      <c r="Y265" s="96">
        <v>240</v>
      </c>
      <c r="Z265" s="97">
        <v>0.39</v>
      </c>
      <c r="AA265" s="98" t="s">
        <v>134</v>
      </c>
      <c r="AB265" s="98" t="s">
        <v>191</v>
      </c>
      <c r="AC265" s="98" t="s">
        <v>135</v>
      </c>
      <c r="AD265" s="91" t="s">
        <v>110</v>
      </c>
      <c r="AE265" s="135" t="s">
        <v>116</v>
      </c>
      <c r="AF265" s="168"/>
      <c r="AG265" s="98" t="s">
        <v>489</v>
      </c>
      <c r="AH265" s="98"/>
      <c r="AI265" s="86" t="s">
        <v>2333</v>
      </c>
      <c r="AJ265" s="101"/>
      <c r="AK265" s="91"/>
      <c r="AL265" s="100" t="s">
        <v>2334</v>
      </c>
      <c r="AM265" s="86" t="s">
        <v>230</v>
      </c>
      <c r="AN265" s="86" t="s">
        <v>231</v>
      </c>
      <c r="AO265" s="143">
        <f t="shared" si="9"/>
        <v>0</v>
      </c>
      <c r="AP265" s="85" t="s">
        <v>2335</v>
      </c>
      <c r="AQ265" s="100" t="s">
        <v>111</v>
      </c>
      <c r="AR265" s="97" t="s">
        <v>125</v>
      </c>
      <c r="AV265" s="99"/>
      <c r="AW265" s="159" t="s">
        <v>2336</v>
      </c>
      <c r="AX265" s="102" t="s">
        <v>2337</v>
      </c>
      <c r="AY265" s="157" t="s">
        <v>2338</v>
      </c>
      <c r="AZ265" s="159"/>
      <c r="BF265" s="103">
        <v>46126</v>
      </c>
      <c r="BG265" s="46"/>
      <c r="BH265" s="46"/>
      <c r="BI265" s="46">
        <f t="shared" si="10"/>
        <v>0</v>
      </c>
      <c r="BJ265" s="46">
        <f t="shared" si="11"/>
        <v>0</v>
      </c>
    </row>
    <row r="266" spans="1:62" ht="120" customHeight="1" x14ac:dyDescent="0.2">
      <c r="A266" s="170" t="s">
        <v>180</v>
      </c>
      <c r="B266" s="132"/>
      <c r="C266" s="150">
        <v>0</v>
      </c>
      <c r="D266" s="150">
        <v>0</v>
      </c>
      <c r="E266" s="133">
        <v>2312.1</v>
      </c>
      <c r="F266" s="134" t="s">
        <v>1790</v>
      </c>
      <c r="G266" s="86" t="s">
        <v>1791</v>
      </c>
      <c r="H266" s="86" t="s">
        <v>1792</v>
      </c>
      <c r="I266" s="89"/>
      <c r="J266" s="90" t="s">
        <v>197</v>
      </c>
      <c r="K266" s="86"/>
      <c r="L266" s="86"/>
      <c r="M266" s="92" t="s">
        <v>151</v>
      </c>
      <c r="N266" s="86" t="s">
        <v>108</v>
      </c>
      <c r="O266" s="163" t="s">
        <v>216</v>
      </c>
      <c r="P266" s="163" t="s">
        <v>216</v>
      </c>
      <c r="Q266" s="91" t="s">
        <v>109</v>
      </c>
      <c r="R266" s="91" t="s">
        <v>206</v>
      </c>
      <c r="S266" s="91" t="s">
        <v>1793</v>
      </c>
      <c r="T266" s="92">
        <v>10</v>
      </c>
      <c r="U266" s="93">
        <v>4</v>
      </c>
      <c r="V266" s="94">
        <v>46120</v>
      </c>
      <c r="W266" s="94">
        <v>46120</v>
      </c>
      <c r="X266" s="95">
        <v>9785171649494</v>
      </c>
      <c r="Y266" s="96">
        <v>256</v>
      </c>
      <c r="Z266" s="97">
        <v>1.3</v>
      </c>
      <c r="AA266" s="98" t="s">
        <v>1794</v>
      </c>
      <c r="AB266" s="98" t="s">
        <v>220</v>
      </c>
      <c r="AC266" s="98" t="s">
        <v>1795</v>
      </c>
      <c r="AD266" s="91" t="s">
        <v>110</v>
      </c>
      <c r="AE266" s="169" t="s">
        <v>196</v>
      </c>
      <c r="AF266" s="168"/>
      <c r="AG266" s="98" t="s">
        <v>253</v>
      </c>
      <c r="AH266" s="98"/>
      <c r="AI266" s="86" t="s">
        <v>1796</v>
      </c>
      <c r="AJ266" s="101"/>
      <c r="AK266" s="91" t="s">
        <v>1797</v>
      </c>
      <c r="AL266" s="100" t="s">
        <v>1798</v>
      </c>
      <c r="AM266" s="86" t="s">
        <v>267</v>
      </c>
      <c r="AN266" s="86" t="s">
        <v>153</v>
      </c>
      <c r="AO266" s="143">
        <f t="shared" si="9"/>
        <v>0</v>
      </c>
      <c r="AP266" s="85" t="s">
        <v>1799</v>
      </c>
      <c r="AQ266" s="100" t="s">
        <v>157</v>
      </c>
      <c r="AR266" s="97" t="s">
        <v>125</v>
      </c>
      <c r="AV266" s="99" t="s">
        <v>121</v>
      </c>
      <c r="AW266" s="159" t="s">
        <v>1800</v>
      </c>
      <c r="AX266" s="102" t="s">
        <v>1801</v>
      </c>
      <c r="AY266" s="157" t="s">
        <v>1802</v>
      </c>
      <c r="AZ266" s="159"/>
      <c r="BF266" s="103">
        <v>46125</v>
      </c>
      <c r="BG266" s="46"/>
      <c r="BH266" s="46"/>
      <c r="BI266" s="46">
        <f t="shared" si="10"/>
        <v>0</v>
      </c>
      <c r="BJ266" s="46">
        <f t="shared" si="11"/>
        <v>0</v>
      </c>
    </row>
    <row r="267" spans="1:62" ht="120" customHeight="1" x14ac:dyDescent="0.2">
      <c r="A267" s="170" t="s">
        <v>180</v>
      </c>
      <c r="B267" s="132"/>
      <c r="C267" s="150">
        <v>0</v>
      </c>
      <c r="D267" s="150">
        <v>0</v>
      </c>
      <c r="E267" s="133">
        <v>1367.1000000000001</v>
      </c>
      <c r="F267" s="134" t="s">
        <v>2339</v>
      </c>
      <c r="G267" s="86" t="s">
        <v>2340</v>
      </c>
      <c r="H267" s="86" t="s">
        <v>627</v>
      </c>
      <c r="I267" s="89"/>
      <c r="J267" s="90">
        <v>4</v>
      </c>
      <c r="K267" s="86"/>
      <c r="L267" s="86"/>
      <c r="M267" s="92" t="s">
        <v>133</v>
      </c>
      <c r="N267" s="86" t="s">
        <v>108</v>
      </c>
      <c r="O267" s="163" t="s">
        <v>209</v>
      </c>
      <c r="P267" s="163" t="s">
        <v>306</v>
      </c>
      <c r="Q267" s="91" t="s">
        <v>109</v>
      </c>
      <c r="R267" s="91" t="s">
        <v>206</v>
      </c>
      <c r="S267" s="91" t="s">
        <v>2341</v>
      </c>
      <c r="T267" s="92">
        <v>10</v>
      </c>
      <c r="U267" s="93">
        <v>10</v>
      </c>
      <c r="V267" s="94">
        <v>45979</v>
      </c>
      <c r="W267" s="94">
        <v>46119</v>
      </c>
      <c r="X267" s="95">
        <v>9785171800604</v>
      </c>
      <c r="Y267" s="96">
        <v>144</v>
      </c>
      <c r="Z267" s="97">
        <v>0.55500000000000005</v>
      </c>
      <c r="AA267" s="98" t="s">
        <v>155</v>
      </c>
      <c r="AB267" s="98" t="s">
        <v>159</v>
      </c>
      <c r="AC267" s="98" t="s">
        <v>156</v>
      </c>
      <c r="AD267" s="91" t="s">
        <v>110</v>
      </c>
      <c r="AE267" s="135" t="s">
        <v>116</v>
      </c>
      <c r="AF267" s="168"/>
      <c r="AG267" s="98" t="s">
        <v>414</v>
      </c>
      <c r="AH267" s="98"/>
      <c r="AI267" s="86" t="s">
        <v>628</v>
      </c>
      <c r="AJ267" s="101"/>
      <c r="AK267" s="91"/>
      <c r="AL267" s="100" t="s">
        <v>2342</v>
      </c>
      <c r="AM267" s="86" t="s">
        <v>298</v>
      </c>
      <c r="AN267" s="86" t="s">
        <v>231</v>
      </c>
      <c r="AO267" s="143">
        <f t="shared" si="9"/>
        <v>0</v>
      </c>
      <c r="AP267" s="85" t="s">
        <v>2343</v>
      </c>
      <c r="AQ267" s="100" t="s">
        <v>157</v>
      </c>
      <c r="AR267" s="97" t="s">
        <v>125</v>
      </c>
      <c r="AV267" s="99"/>
      <c r="AW267" s="159" t="s">
        <v>2344</v>
      </c>
      <c r="AX267" s="102"/>
      <c r="AY267" s="157" t="s">
        <v>2345</v>
      </c>
      <c r="AZ267" s="159"/>
      <c r="BF267" s="103">
        <v>46126</v>
      </c>
      <c r="BG267" s="46"/>
      <c r="BH267" s="46"/>
      <c r="BI267" s="46">
        <f t="shared" si="10"/>
        <v>0</v>
      </c>
      <c r="BJ267" s="46">
        <f t="shared" si="11"/>
        <v>0</v>
      </c>
    </row>
    <row r="268" spans="1:62" ht="120" customHeight="1" x14ac:dyDescent="0.2">
      <c r="A268" s="170" t="s">
        <v>180</v>
      </c>
      <c r="B268" s="132"/>
      <c r="C268" s="150">
        <v>0</v>
      </c>
      <c r="D268" s="150">
        <v>0</v>
      </c>
      <c r="E268" s="133">
        <v>472.5</v>
      </c>
      <c r="F268" s="134" t="s">
        <v>2346</v>
      </c>
      <c r="G268" s="86" t="s">
        <v>343</v>
      </c>
      <c r="H268" s="86" t="s">
        <v>527</v>
      </c>
      <c r="I268" s="89"/>
      <c r="J268" s="90">
        <v>9</v>
      </c>
      <c r="K268" s="86"/>
      <c r="L268" s="86"/>
      <c r="M268" s="92" t="s">
        <v>133</v>
      </c>
      <c r="N268" s="86" t="s">
        <v>108</v>
      </c>
      <c r="O268" s="163" t="s">
        <v>173</v>
      </c>
      <c r="P268" s="163" t="s">
        <v>189</v>
      </c>
      <c r="Q268" s="91" t="s">
        <v>109</v>
      </c>
      <c r="R268" s="91" t="s">
        <v>206</v>
      </c>
      <c r="S268" s="91" t="s">
        <v>2347</v>
      </c>
      <c r="T268" s="92">
        <v>10</v>
      </c>
      <c r="U268" s="93">
        <v>20</v>
      </c>
      <c r="V268" s="94">
        <v>45719</v>
      </c>
      <c r="W268" s="94">
        <v>46123</v>
      </c>
      <c r="X268" s="95">
        <v>9785171732691</v>
      </c>
      <c r="Y268" s="96">
        <v>128</v>
      </c>
      <c r="Z268" s="97">
        <v>0.21099999999999999</v>
      </c>
      <c r="AA268" s="98" t="s">
        <v>187</v>
      </c>
      <c r="AB268" s="98" t="s">
        <v>191</v>
      </c>
      <c r="AC268" s="98" t="s">
        <v>188</v>
      </c>
      <c r="AD268" s="91">
        <v>3</v>
      </c>
      <c r="AE268" s="135" t="s">
        <v>116</v>
      </c>
      <c r="AF268" s="168"/>
      <c r="AG268" s="98" t="s">
        <v>243</v>
      </c>
      <c r="AH268" s="98"/>
      <c r="AI268" s="86" t="s">
        <v>528</v>
      </c>
      <c r="AJ268" s="101"/>
      <c r="AK268" s="91"/>
      <c r="AL268" s="100" t="s">
        <v>2348</v>
      </c>
      <c r="AM268" s="86" t="s">
        <v>230</v>
      </c>
      <c r="AN268" s="86" t="s">
        <v>231</v>
      </c>
      <c r="AO268" s="143">
        <f t="shared" si="9"/>
        <v>0</v>
      </c>
      <c r="AP268" s="85" t="s">
        <v>2349</v>
      </c>
      <c r="AQ268" s="100" t="s">
        <v>111</v>
      </c>
      <c r="AR268" s="97" t="s">
        <v>125</v>
      </c>
      <c r="AV268" s="99"/>
      <c r="AW268" s="159" t="s">
        <v>2350</v>
      </c>
      <c r="AX268" s="102"/>
      <c r="AY268" s="157" t="s">
        <v>2351</v>
      </c>
      <c r="AZ268" s="159"/>
      <c r="BF268" s="103">
        <v>46126</v>
      </c>
      <c r="BG268" s="46"/>
      <c r="BH268" s="46"/>
      <c r="BI268" s="46">
        <f t="shared" si="10"/>
        <v>0</v>
      </c>
      <c r="BJ268" s="46">
        <f t="shared" si="11"/>
        <v>0</v>
      </c>
    </row>
    <row r="269" spans="1:62" ht="120" customHeight="1" x14ac:dyDescent="0.2">
      <c r="A269" s="170" t="s">
        <v>180</v>
      </c>
      <c r="B269" s="132"/>
      <c r="C269" s="150">
        <v>0</v>
      </c>
      <c r="D269" s="150">
        <v>0</v>
      </c>
      <c r="E269" s="133">
        <v>850.5</v>
      </c>
      <c r="F269" s="134" t="s">
        <v>1803</v>
      </c>
      <c r="G269" s="86" t="s">
        <v>1804</v>
      </c>
      <c r="H269" s="86" t="s">
        <v>1805</v>
      </c>
      <c r="I269" s="89"/>
      <c r="J269" s="90">
        <v>8</v>
      </c>
      <c r="K269" s="86"/>
      <c r="L269" s="86"/>
      <c r="M269" s="92" t="s">
        <v>151</v>
      </c>
      <c r="N269" s="86" t="s">
        <v>108</v>
      </c>
      <c r="O269" s="163" t="s">
        <v>186</v>
      </c>
      <c r="P269" s="163" t="s">
        <v>186</v>
      </c>
      <c r="Q269" s="91" t="s">
        <v>109</v>
      </c>
      <c r="R269" s="91" t="s">
        <v>206</v>
      </c>
      <c r="S269" s="91" t="s">
        <v>1806</v>
      </c>
      <c r="T269" s="92">
        <v>10</v>
      </c>
      <c r="U269" s="93">
        <v>12</v>
      </c>
      <c r="V269" s="94">
        <v>45057</v>
      </c>
      <c r="W269" s="94">
        <v>46122</v>
      </c>
      <c r="X269" s="95">
        <v>9785171571504</v>
      </c>
      <c r="Y269" s="96">
        <v>320</v>
      </c>
      <c r="Z269" s="97">
        <v>0.39700000000000002</v>
      </c>
      <c r="AA269" s="98" t="s">
        <v>145</v>
      </c>
      <c r="AB269" s="98" t="s">
        <v>136</v>
      </c>
      <c r="AC269" s="98" t="s">
        <v>146</v>
      </c>
      <c r="AD269" s="91" t="s">
        <v>110</v>
      </c>
      <c r="AE269" s="135" t="s">
        <v>116</v>
      </c>
      <c r="AF269" s="168"/>
      <c r="AG269" s="98" t="s">
        <v>366</v>
      </c>
      <c r="AH269" s="98"/>
      <c r="AI269" s="86" t="s">
        <v>1807</v>
      </c>
      <c r="AJ269" s="101"/>
      <c r="AK269" s="91"/>
      <c r="AL269" s="100" t="s">
        <v>1808</v>
      </c>
      <c r="AM269" s="86" t="s">
        <v>624</v>
      </c>
      <c r="AN269" s="86" t="s">
        <v>153</v>
      </c>
      <c r="AO269" s="143">
        <f t="shared" si="9"/>
        <v>0</v>
      </c>
      <c r="AP269" s="85" t="s">
        <v>1809</v>
      </c>
      <c r="AQ269" s="100" t="s">
        <v>111</v>
      </c>
      <c r="AR269" s="97" t="s">
        <v>125</v>
      </c>
      <c r="AV269" s="99"/>
      <c r="AW269" s="159" t="s">
        <v>1810</v>
      </c>
      <c r="AX269" s="102"/>
      <c r="AY269" s="157" t="s">
        <v>1811</v>
      </c>
      <c r="AZ269" s="159"/>
      <c r="BF269" s="103">
        <v>46125</v>
      </c>
      <c r="BG269" s="46"/>
      <c r="BH269" s="46"/>
      <c r="BI269" s="46">
        <f t="shared" si="10"/>
        <v>0</v>
      </c>
      <c r="BJ269" s="46">
        <f t="shared" si="11"/>
        <v>0</v>
      </c>
    </row>
    <row r="270" spans="1:62" ht="120" customHeight="1" x14ac:dyDescent="0.2">
      <c r="A270" s="170" t="s">
        <v>180</v>
      </c>
      <c r="B270" s="132"/>
      <c r="C270" s="150">
        <v>0</v>
      </c>
      <c r="D270" s="150">
        <v>0</v>
      </c>
      <c r="E270" s="133">
        <v>541.80000000000007</v>
      </c>
      <c r="F270" s="134" t="s">
        <v>2885</v>
      </c>
      <c r="G270" s="86" t="s">
        <v>2886</v>
      </c>
      <c r="H270" s="86" t="s">
        <v>2887</v>
      </c>
      <c r="I270" s="89"/>
      <c r="J270" s="90">
        <v>7</v>
      </c>
      <c r="K270" s="86"/>
      <c r="L270" s="86"/>
      <c r="M270" s="92" t="s">
        <v>144</v>
      </c>
      <c r="N270" s="86" t="s">
        <v>108</v>
      </c>
      <c r="O270" s="163" t="s">
        <v>244</v>
      </c>
      <c r="P270" s="163" t="s">
        <v>301</v>
      </c>
      <c r="Q270" s="91" t="s">
        <v>109</v>
      </c>
      <c r="R270" s="91" t="s">
        <v>206</v>
      </c>
      <c r="S270" s="91" t="s">
        <v>2888</v>
      </c>
      <c r="T270" s="92">
        <v>10</v>
      </c>
      <c r="U270" s="93">
        <v>12</v>
      </c>
      <c r="V270" s="94">
        <v>45289</v>
      </c>
      <c r="W270" s="94">
        <v>46125</v>
      </c>
      <c r="X270" s="95">
        <v>9785171609436</v>
      </c>
      <c r="Y270" s="96">
        <v>288</v>
      </c>
      <c r="Z270" s="97">
        <v>0.313</v>
      </c>
      <c r="AA270" s="98" t="s">
        <v>145</v>
      </c>
      <c r="AB270" s="98" t="s">
        <v>152</v>
      </c>
      <c r="AC270" s="98" t="s">
        <v>146</v>
      </c>
      <c r="AD270" s="91" t="s">
        <v>110</v>
      </c>
      <c r="AE270" s="135" t="s">
        <v>116</v>
      </c>
      <c r="AF270" s="168"/>
      <c r="AG270" s="98" t="s">
        <v>383</v>
      </c>
      <c r="AH270" s="98"/>
      <c r="AI270" s="86" t="s">
        <v>2889</v>
      </c>
      <c r="AJ270" s="101" t="s">
        <v>111</v>
      </c>
      <c r="AK270" s="91"/>
      <c r="AL270" s="100" t="s">
        <v>2890</v>
      </c>
      <c r="AM270" s="86" t="s">
        <v>359</v>
      </c>
      <c r="AN270" s="86" t="s">
        <v>231</v>
      </c>
      <c r="AO270" s="143">
        <f t="shared" si="9"/>
        <v>0</v>
      </c>
      <c r="AP270" s="85" t="s">
        <v>2891</v>
      </c>
      <c r="AQ270" s="100" t="s">
        <v>111</v>
      </c>
      <c r="AR270" s="97" t="s">
        <v>125</v>
      </c>
      <c r="AV270" s="99"/>
      <c r="AW270" s="159" t="s">
        <v>2892</v>
      </c>
      <c r="AX270" s="102"/>
      <c r="AY270" s="157" t="s">
        <v>2893</v>
      </c>
      <c r="AZ270" s="159"/>
      <c r="BF270" s="103">
        <v>46127</v>
      </c>
      <c r="BG270" s="46"/>
      <c r="BH270" s="46"/>
      <c r="BI270" s="46">
        <f t="shared" si="10"/>
        <v>0</v>
      </c>
      <c r="BJ270" s="46">
        <f t="shared" si="11"/>
        <v>0</v>
      </c>
    </row>
    <row r="271" spans="1:62" ht="120" customHeight="1" x14ac:dyDescent="0.2">
      <c r="A271" s="170" t="s">
        <v>180</v>
      </c>
      <c r="B271" s="132"/>
      <c r="C271" s="150">
        <v>0</v>
      </c>
      <c r="D271" s="150">
        <v>0</v>
      </c>
      <c r="E271" s="133">
        <v>472.5</v>
      </c>
      <c r="F271" s="134" t="s">
        <v>2352</v>
      </c>
      <c r="G271" s="86" t="s">
        <v>2353</v>
      </c>
      <c r="H271" s="86" t="s">
        <v>2354</v>
      </c>
      <c r="I271" s="89"/>
      <c r="J271" s="90">
        <v>6</v>
      </c>
      <c r="K271" s="86"/>
      <c r="L271" s="86"/>
      <c r="M271" s="92" t="s">
        <v>151</v>
      </c>
      <c r="N271" s="86" t="s">
        <v>108</v>
      </c>
      <c r="O271" s="163" t="s">
        <v>161</v>
      </c>
      <c r="P271" s="163" t="s">
        <v>161</v>
      </c>
      <c r="Q271" s="91" t="s">
        <v>109</v>
      </c>
      <c r="R271" s="91" t="s">
        <v>206</v>
      </c>
      <c r="S271" s="91" t="s">
        <v>2355</v>
      </c>
      <c r="T271" s="92">
        <v>10</v>
      </c>
      <c r="U271" s="93">
        <v>12</v>
      </c>
      <c r="V271" s="94">
        <v>42494</v>
      </c>
      <c r="W271" s="94">
        <v>46121</v>
      </c>
      <c r="X271" s="95">
        <v>9785170974351</v>
      </c>
      <c r="Y271" s="96">
        <v>544</v>
      </c>
      <c r="Z271" s="97">
        <v>0.26800000000000002</v>
      </c>
      <c r="AA271" s="98" t="s">
        <v>170</v>
      </c>
      <c r="AB271" s="98" t="s">
        <v>183</v>
      </c>
      <c r="AC271" s="98" t="s">
        <v>171</v>
      </c>
      <c r="AD271" s="91">
        <v>3</v>
      </c>
      <c r="AE271" s="135" t="s">
        <v>116</v>
      </c>
      <c r="AF271" s="168"/>
      <c r="AG271" s="98" t="s">
        <v>205</v>
      </c>
      <c r="AH271" s="98"/>
      <c r="AI271" s="86" t="s">
        <v>2356</v>
      </c>
      <c r="AJ271" s="101"/>
      <c r="AK271" s="91" t="s">
        <v>2357</v>
      </c>
      <c r="AL271" s="100" t="s">
        <v>2358</v>
      </c>
      <c r="AM271" s="86" t="s">
        <v>265</v>
      </c>
      <c r="AN271" s="86" t="s">
        <v>153</v>
      </c>
      <c r="AO271" s="143">
        <f t="shared" si="9"/>
        <v>0</v>
      </c>
      <c r="AP271" s="85" t="s">
        <v>2359</v>
      </c>
      <c r="AQ271" s="100" t="s">
        <v>111</v>
      </c>
      <c r="AR271" s="97" t="s">
        <v>125</v>
      </c>
      <c r="AV271" s="99"/>
      <c r="AW271" s="159" t="s">
        <v>2360</v>
      </c>
      <c r="AX271" s="102"/>
      <c r="AY271" s="157" t="s">
        <v>2361</v>
      </c>
      <c r="AZ271" s="159"/>
      <c r="BF271" s="103">
        <v>46126</v>
      </c>
      <c r="BG271" s="46"/>
      <c r="BH271" s="46"/>
      <c r="BI271" s="46">
        <f t="shared" si="10"/>
        <v>0</v>
      </c>
      <c r="BJ271" s="46">
        <f t="shared" si="11"/>
        <v>0</v>
      </c>
    </row>
    <row r="272" spans="1:62" ht="120" customHeight="1" x14ac:dyDescent="0.2">
      <c r="A272" s="170" t="s">
        <v>180</v>
      </c>
      <c r="B272" s="132"/>
      <c r="C272" s="150">
        <v>0</v>
      </c>
      <c r="D272" s="150">
        <v>0</v>
      </c>
      <c r="E272" s="133">
        <v>693</v>
      </c>
      <c r="F272" s="134" t="s">
        <v>1114</v>
      </c>
      <c r="G272" s="86" t="s">
        <v>642</v>
      </c>
      <c r="H272" s="86" t="s">
        <v>643</v>
      </c>
      <c r="I272" s="89"/>
      <c r="J272" s="90" t="s">
        <v>197</v>
      </c>
      <c r="K272" s="86"/>
      <c r="L272" s="86"/>
      <c r="M272" s="92" t="s">
        <v>151</v>
      </c>
      <c r="N272" s="86" t="s">
        <v>108</v>
      </c>
      <c r="O272" s="163" t="s">
        <v>251</v>
      </c>
      <c r="P272" s="163" t="s">
        <v>251</v>
      </c>
      <c r="Q272" s="91" t="s">
        <v>109</v>
      </c>
      <c r="R272" s="91" t="s">
        <v>206</v>
      </c>
      <c r="S272" s="91" t="s">
        <v>1115</v>
      </c>
      <c r="T272" s="92">
        <v>10</v>
      </c>
      <c r="U272" s="93">
        <v>8</v>
      </c>
      <c r="V272" s="94">
        <v>46115</v>
      </c>
      <c r="W272" s="94">
        <v>46115</v>
      </c>
      <c r="X272" s="95">
        <v>9785171801458</v>
      </c>
      <c r="Y272" s="96">
        <v>384</v>
      </c>
      <c r="Z272" s="97">
        <v>0.44</v>
      </c>
      <c r="AA272" s="98" t="s">
        <v>145</v>
      </c>
      <c r="AB272" s="98" t="s">
        <v>223</v>
      </c>
      <c r="AC272" s="98" t="s">
        <v>146</v>
      </c>
      <c r="AD272" s="91" t="s">
        <v>110</v>
      </c>
      <c r="AE272" s="169" t="s">
        <v>196</v>
      </c>
      <c r="AF272" s="168"/>
      <c r="AG272" s="98" t="s">
        <v>415</v>
      </c>
      <c r="AH272" s="98"/>
      <c r="AI272" s="86" t="s">
        <v>644</v>
      </c>
      <c r="AJ272" s="101" t="s">
        <v>154</v>
      </c>
      <c r="AK272" s="91" t="s">
        <v>1116</v>
      </c>
      <c r="AL272" s="100" t="s">
        <v>1117</v>
      </c>
      <c r="AM272" s="86" t="s">
        <v>245</v>
      </c>
      <c r="AN272" s="86" t="s">
        <v>153</v>
      </c>
      <c r="AO272" s="143">
        <f t="shared" si="9"/>
        <v>0</v>
      </c>
      <c r="AP272" s="85" t="s">
        <v>1118</v>
      </c>
      <c r="AQ272" s="100" t="s">
        <v>154</v>
      </c>
      <c r="AR272" s="97" t="s">
        <v>125</v>
      </c>
      <c r="AV272" s="99" t="s">
        <v>121</v>
      </c>
      <c r="AW272" s="159" t="s">
        <v>1119</v>
      </c>
      <c r="AX272" s="102"/>
      <c r="AY272" s="157" t="s">
        <v>1120</v>
      </c>
      <c r="AZ272" s="159"/>
      <c r="BF272" s="103">
        <v>46122</v>
      </c>
      <c r="BG272" s="46"/>
      <c r="BH272" s="46"/>
      <c r="BI272" s="46">
        <f t="shared" si="10"/>
        <v>0</v>
      </c>
      <c r="BJ272" s="46">
        <f t="shared" si="11"/>
        <v>0</v>
      </c>
    </row>
    <row r="273" spans="1:62" ht="120" customHeight="1" x14ac:dyDescent="0.2">
      <c r="A273" s="170" t="s">
        <v>180</v>
      </c>
      <c r="B273" s="132"/>
      <c r="C273" s="150">
        <v>0</v>
      </c>
      <c r="D273" s="150">
        <v>0</v>
      </c>
      <c r="E273" s="133">
        <v>648.9</v>
      </c>
      <c r="F273" s="134" t="s">
        <v>1121</v>
      </c>
      <c r="G273" s="86" t="s">
        <v>1122</v>
      </c>
      <c r="H273" s="86" t="s">
        <v>1123</v>
      </c>
      <c r="I273" s="89"/>
      <c r="J273" s="90" t="s">
        <v>197</v>
      </c>
      <c r="K273" s="86"/>
      <c r="L273" s="86"/>
      <c r="M273" s="92" t="s">
        <v>151</v>
      </c>
      <c r="N273" s="86" t="s">
        <v>108</v>
      </c>
      <c r="O273" s="163" t="s">
        <v>186</v>
      </c>
      <c r="P273" s="163" t="s">
        <v>186</v>
      </c>
      <c r="Q273" s="91" t="s">
        <v>109</v>
      </c>
      <c r="R273" s="91" t="s">
        <v>206</v>
      </c>
      <c r="S273" s="91" t="s">
        <v>1124</v>
      </c>
      <c r="T273" s="92">
        <v>10</v>
      </c>
      <c r="U273" s="93">
        <v>14</v>
      </c>
      <c r="V273" s="94">
        <v>46120</v>
      </c>
      <c r="W273" s="94">
        <v>46120</v>
      </c>
      <c r="X273" s="95">
        <v>9785171829063</v>
      </c>
      <c r="Y273" s="96">
        <v>320</v>
      </c>
      <c r="Z273" s="97">
        <v>0.34300000000000003</v>
      </c>
      <c r="AA273" s="98" t="s">
        <v>145</v>
      </c>
      <c r="AB273" s="98" t="s">
        <v>136</v>
      </c>
      <c r="AC273" s="98" t="s">
        <v>146</v>
      </c>
      <c r="AD273" s="91" t="s">
        <v>110</v>
      </c>
      <c r="AE273" s="169" t="s">
        <v>196</v>
      </c>
      <c r="AF273" s="168"/>
      <c r="AG273" s="98" t="s">
        <v>448</v>
      </c>
      <c r="AH273" s="98"/>
      <c r="AI273" s="86" t="s">
        <v>1123</v>
      </c>
      <c r="AJ273" s="101" t="s">
        <v>154</v>
      </c>
      <c r="AK273" s="91"/>
      <c r="AL273" s="100" t="s">
        <v>1125</v>
      </c>
      <c r="AM273" s="86" t="s">
        <v>158</v>
      </c>
      <c r="AN273" s="86" t="s">
        <v>153</v>
      </c>
      <c r="AO273" s="143">
        <f t="shared" si="9"/>
        <v>0</v>
      </c>
      <c r="AP273" s="85" t="s">
        <v>1126</v>
      </c>
      <c r="AQ273" s="100" t="s">
        <v>111</v>
      </c>
      <c r="AR273" s="97" t="s">
        <v>125</v>
      </c>
      <c r="AV273" s="99" t="s">
        <v>121</v>
      </c>
      <c r="AW273" s="159" t="s">
        <v>1127</v>
      </c>
      <c r="AX273" s="102" t="s">
        <v>1128</v>
      </c>
      <c r="AY273" s="157" t="s">
        <v>1129</v>
      </c>
      <c r="AZ273" s="159"/>
      <c r="BF273" s="103">
        <v>46122</v>
      </c>
      <c r="BG273" s="46"/>
      <c r="BH273" s="46"/>
      <c r="BI273" s="46">
        <f t="shared" si="10"/>
        <v>0</v>
      </c>
      <c r="BJ273" s="46">
        <f t="shared" si="11"/>
        <v>0</v>
      </c>
    </row>
    <row r="274" spans="1:62" ht="120" customHeight="1" x14ac:dyDescent="0.2">
      <c r="A274" s="170" t="s">
        <v>180</v>
      </c>
      <c r="B274" s="132"/>
      <c r="C274" s="150">
        <v>0</v>
      </c>
      <c r="D274" s="150">
        <v>0</v>
      </c>
      <c r="E274" s="133">
        <v>648.9</v>
      </c>
      <c r="F274" s="134" t="s">
        <v>1130</v>
      </c>
      <c r="G274" s="86" t="s">
        <v>248</v>
      </c>
      <c r="H274" s="86" t="s">
        <v>1131</v>
      </c>
      <c r="I274" s="89"/>
      <c r="J274" s="90">
        <v>4</v>
      </c>
      <c r="K274" s="86"/>
      <c r="L274" s="86"/>
      <c r="M274" s="92" t="s">
        <v>151</v>
      </c>
      <c r="N274" s="86" t="s">
        <v>108</v>
      </c>
      <c r="O274" s="163" t="s">
        <v>163</v>
      </c>
      <c r="P274" s="163" t="s">
        <v>163</v>
      </c>
      <c r="Q274" s="91" t="s">
        <v>109</v>
      </c>
      <c r="R274" s="91" t="s">
        <v>206</v>
      </c>
      <c r="S274" s="91" t="s">
        <v>1132</v>
      </c>
      <c r="T274" s="92">
        <v>10</v>
      </c>
      <c r="U274" s="93">
        <v>4</v>
      </c>
      <c r="V274" s="94">
        <v>44719</v>
      </c>
      <c r="W274" s="94">
        <v>46119</v>
      </c>
      <c r="X274" s="95">
        <v>9785171493097</v>
      </c>
      <c r="Y274" s="96">
        <v>512</v>
      </c>
      <c r="Z274" s="97">
        <v>0.38600000000000001</v>
      </c>
      <c r="AA274" s="98" t="s">
        <v>145</v>
      </c>
      <c r="AB274" s="98" t="s">
        <v>174</v>
      </c>
      <c r="AC274" s="98" t="s">
        <v>146</v>
      </c>
      <c r="AD274" s="91" t="s">
        <v>110</v>
      </c>
      <c r="AE274" s="135" t="s">
        <v>116</v>
      </c>
      <c r="AF274" s="168"/>
      <c r="AG274" s="98" t="s">
        <v>226</v>
      </c>
      <c r="AH274" s="98"/>
      <c r="AI274" s="86" t="s">
        <v>1133</v>
      </c>
      <c r="AJ274" s="101"/>
      <c r="AK274" s="91" t="s">
        <v>1134</v>
      </c>
      <c r="AL274" s="100" t="s">
        <v>1135</v>
      </c>
      <c r="AM274" s="86" t="s">
        <v>265</v>
      </c>
      <c r="AN274" s="86" t="s">
        <v>153</v>
      </c>
      <c r="AO274" s="143">
        <f t="shared" ref="AO274:AO331" si="12">C274*U274+D274</f>
        <v>0</v>
      </c>
      <c r="AP274" s="85" t="s">
        <v>1136</v>
      </c>
      <c r="AQ274" s="100" t="s">
        <v>154</v>
      </c>
      <c r="AR274" s="97" t="s">
        <v>125</v>
      </c>
      <c r="AV274" s="99"/>
      <c r="AW274" s="159" t="s">
        <v>1137</v>
      </c>
      <c r="AX274" s="102" t="s">
        <v>1138</v>
      </c>
      <c r="AY274" s="157" t="s">
        <v>1139</v>
      </c>
      <c r="AZ274" s="159"/>
      <c r="BF274" s="103">
        <v>46122</v>
      </c>
      <c r="BG274" s="46"/>
      <c r="BH274" s="46"/>
      <c r="BI274" s="46">
        <f t="shared" ref="BI274:BI331" si="13">AO274*E274</f>
        <v>0</v>
      </c>
      <c r="BJ274" s="46">
        <f t="shared" ref="BJ274:BJ331" si="14">AO274*Z274</f>
        <v>0</v>
      </c>
    </row>
    <row r="275" spans="1:62" ht="120" customHeight="1" x14ac:dyDescent="0.2">
      <c r="A275" s="170" t="s">
        <v>180</v>
      </c>
      <c r="B275" s="132"/>
      <c r="C275" s="150">
        <v>0</v>
      </c>
      <c r="D275" s="150">
        <v>0</v>
      </c>
      <c r="E275" s="133">
        <v>428.40000000000003</v>
      </c>
      <c r="F275" s="134" t="s">
        <v>1140</v>
      </c>
      <c r="G275" s="86" t="s">
        <v>1141</v>
      </c>
      <c r="H275" s="86" t="s">
        <v>485</v>
      </c>
      <c r="I275" s="89"/>
      <c r="J275" s="90" t="s">
        <v>195</v>
      </c>
      <c r="K275" s="86"/>
      <c r="L275" s="86"/>
      <c r="M275" s="92" t="s">
        <v>133</v>
      </c>
      <c r="N275" s="86" t="s">
        <v>108</v>
      </c>
      <c r="O275" s="163" t="s">
        <v>288</v>
      </c>
      <c r="P275" s="163" t="s">
        <v>289</v>
      </c>
      <c r="Q275" s="91" t="s">
        <v>109</v>
      </c>
      <c r="R275" s="91" t="s">
        <v>206</v>
      </c>
      <c r="S275" s="91" t="s">
        <v>1142</v>
      </c>
      <c r="T275" s="92">
        <v>10</v>
      </c>
      <c r="U275" s="93">
        <v>36</v>
      </c>
      <c r="V275" s="94">
        <v>46112</v>
      </c>
      <c r="W275" s="94">
        <v>46112</v>
      </c>
      <c r="X275" s="95">
        <v>9785171830359</v>
      </c>
      <c r="Y275" s="96">
        <v>128</v>
      </c>
      <c r="Z275" s="97">
        <v>0.115</v>
      </c>
      <c r="AA275" s="98" t="s">
        <v>286</v>
      </c>
      <c r="AB275" s="98" t="s">
        <v>191</v>
      </c>
      <c r="AC275" s="98" t="s">
        <v>287</v>
      </c>
      <c r="AD275" s="91">
        <v>3</v>
      </c>
      <c r="AE275" s="169" t="s">
        <v>196</v>
      </c>
      <c r="AF275" s="168"/>
      <c r="AG275" s="98" t="s">
        <v>525</v>
      </c>
      <c r="AH275" s="98"/>
      <c r="AI275" s="86" t="s">
        <v>486</v>
      </c>
      <c r="AJ275" s="101"/>
      <c r="AK275" s="91"/>
      <c r="AL275" s="100" t="s">
        <v>1143</v>
      </c>
      <c r="AM275" s="86" t="s">
        <v>575</v>
      </c>
      <c r="AN275" s="86" t="s">
        <v>231</v>
      </c>
      <c r="AO275" s="143">
        <f t="shared" si="12"/>
        <v>0</v>
      </c>
      <c r="AP275" s="85" t="s">
        <v>1144</v>
      </c>
      <c r="AQ275" s="100" t="s">
        <v>157</v>
      </c>
      <c r="AR275" s="97" t="s">
        <v>125</v>
      </c>
      <c r="AV275" s="99"/>
      <c r="AW275" s="159" t="s">
        <v>1145</v>
      </c>
      <c r="AX275" s="102"/>
      <c r="AY275" s="157" t="s">
        <v>1146</v>
      </c>
      <c r="AZ275" s="159"/>
      <c r="BF275" s="103">
        <v>46122</v>
      </c>
      <c r="BG275" s="46"/>
      <c r="BH275" s="46"/>
      <c r="BI275" s="46">
        <f t="shared" si="13"/>
        <v>0</v>
      </c>
      <c r="BJ275" s="46">
        <f t="shared" si="14"/>
        <v>0</v>
      </c>
    </row>
    <row r="276" spans="1:62" ht="120" customHeight="1" x14ac:dyDescent="0.2">
      <c r="A276" s="170" t="s">
        <v>180</v>
      </c>
      <c r="B276" s="132"/>
      <c r="C276" s="150">
        <v>0</v>
      </c>
      <c r="D276" s="150">
        <v>0</v>
      </c>
      <c r="E276" s="133">
        <v>428.40000000000003</v>
      </c>
      <c r="F276" s="134" t="s">
        <v>1812</v>
      </c>
      <c r="G276" s="86" t="s">
        <v>207</v>
      </c>
      <c r="H276" s="86" t="s">
        <v>485</v>
      </c>
      <c r="I276" s="89"/>
      <c r="J276" s="90">
        <v>3</v>
      </c>
      <c r="K276" s="86"/>
      <c r="L276" s="86"/>
      <c r="M276" s="92" t="s">
        <v>133</v>
      </c>
      <c r="N276" s="86" t="s">
        <v>108</v>
      </c>
      <c r="O276" s="163" t="s">
        <v>288</v>
      </c>
      <c r="P276" s="163" t="s">
        <v>289</v>
      </c>
      <c r="Q276" s="91" t="s">
        <v>109</v>
      </c>
      <c r="R276" s="91" t="s">
        <v>206</v>
      </c>
      <c r="S276" s="91" t="s">
        <v>1813</v>
      </c>
      <c r="T276" s="92">
        <v>10</v>
      </c>
      <c r="U276" s="93">
        <v>40</v>
      </c>
      <c r="V276" s="94">
        <v>45824</v>
      </c>
      <c r="W276" s="94">
        <v>46121</v>
      </c>
      <c r="X276" s="95">
        <v>9785171761424</v>
      </c>
      <c r="Y276" s="96">
        <v>128</v>
      </c>
      <c r="Z276" s="97">
        <v>0.11600000000000001</v>
      </c>
      <c r="AA276" s="98" t="s">
        <v>286</v>
      </c>
      <c r="AB276" s="98" t="s">
        <v>191</v>
      </c>
      <c r="AC276" s="98" t="s">
        <v>287</v>
      </c>
      <c r="AD276" s="91">
        <v>3</v>
      </c>
      <c r="AE276" s="135" t="s">
        <v>116</v>
      </c>
      <c r="AF276" s="168"/>
      <c r="AG276" s="98" t="s">
        <v>458</v>
      </c>
      <c r="AH276" s="98"/>
      <c r="AI276" s="86" t="s">
        <v>486</v>
      </c>
      <c r="AJ276" s="101"/>
      <c r="AK276" s="91"/>
      <c r="AL276" s="100" t="s">
        <v>1814</v>
      </c>
      <c r="AM276" s="86" t="s">
        <v>575</v>
      </c>
      <c r="AN276" s="86" t="s">
        <v>231</v>
      </c>
      <c r="AO276" s="143">
        <f t="shared" si="12"/>
        <v>0</v>
      </c>
      <c r="AP276" s="85" t="s">
        <v>1815</v>
      </c>
      <c r="AQ276" s="100" t="s">
        <v>157</v>
      </c>
      <c r="AR276" s="97" t="s">
        <v>125</v>
      </c>
      <c r="AV276" s="99"/>
      <c r="AW276" s="159" t="s">
        <v>1816</v>
      </c>
      <c r="AX276" s="102" t="s">
        <v>1817</v>
      </c>
      <c r="AY276" s="157" t="s">
        <v>1817</v>
      </c>
      <c r="AZ276" s="159"/>
      <c r="BF276" s="103">
        <v>46125</v>
      </c>
      <c r="BG276" s="46"/>
      <c r="BH276" s="46"/>
      <c r="BI276" s="46">
        <f t="shared" si="13"/>
        <v>0</v>
      </c>
      <c r="BJ276" s="46">
        <f t="shared" si="14"/>
        <v>0</v>
      </c>
    </row>
    <row r="277" spans="1:62" ht="120" customHeight="1" x14ac:dyDescent="0.2">
      <c r="A277" s="170" t="s">
        <v>180</v>
      </c>
      <c r="B277" s="132"/>
      <c r="C277" s="150">
        <v>0</v>
      </c>
      <c r="D277" s="150">
        <v>0</v>
      </c>
      <c r="E277" s="133">
        <v>201.60000000000002</v>
      </c>
      <c r="F277" s="134" t="s">
        <v>1818</v>
      </c>
      <c r="G277" s="86" t="s">
        <v>207</v>
      </c>
      <c r="H277" s="86" t="s">
        <v>1819</v>
      </c>
      <c r="I277" s="89"/>
      <c r="J277" s="90">
        <v>5</v>
      </c>
      <c r="K277" s="86"/>
      <c r="L277" s="86"/>
      <c r="M277" s="92" t="s">
        <v>138</v>
      </c>
      <c r="N277" s="86" t="s">
        <v>108</v>
      </c>
      <c r="O277" s="163" t="s">
        <v>422</v>
      </c>
      <c r="P277" s="163" t="s">
        <v>1820</v>
      </c>
      <c r="Q277" s="91" t="s">
        <v>109</v>
      </c>
      <c r="R277" s="91" t="s">
        <v>206</v>
      </c>
      <c r="S277" s="91" t="s">
        <v>1821</v>
      </c>
      <c r="T277" s="92">
        <v>10</v>
      </c>
      <c r="U277" s="93">
        <v>50</v>
      </c>
      <c r="V277" s="94">
        <v>43908</v>
      </c>
      <c r="W277" s="94">
        <v>46119</v>
      </c>
      <c r="X277" s="95">
        <v>9785171213220</v>
      </c>
      <c r="Y277" s="96">
        <v>32</v>
      </c>
      <c r="Z277" s="97">
        <v>9.5000000000000001E-2</v>
      </c>
      <c r="AA277" s="98" t="s">
        <v>187</v>
      </c>
      <c r="AB277" s="98" t="s">
        <v>159</v>
      </c>
      <c r="AC277" s="98" t="s">
        <v>188</v>
      </c>
      <c r="AD277" s="91">
        <v>3</v>
      </c>
      <c r="AE277" s="135" t="s">
        <v>116</v>
      </c>
      <c r="AF277" s="168"/>
      <c r="AG277" s="98" t="s">
        <v>1677</v>
      </c>
      <c r="AH277" s="98"/>
      <c r="AI277" s="86" t="s">
        <v>1822</v>
      </c>
      <c r="AJ277" s="101" t="s">
        <v>141</v>
      </c>
      <c r="AK277" s="91"/>
      <c r="AL277" s="100" t="s">
        <v>1823</v>
      </c>
      <c r="AM277" s="86" t="s">
        <v>185</v>
      </c>
      <c r="AN277" s="86" t="s">
        <v>142</v>
      </c>
      <c r="AO277" s="143">
        <f t="shared" si="12"/>
        <v>0</v>
      </c>
      <c r="AP277" s="85" t="s">
        <v>1824</v>
      </c>
      <c r="AQ277" s="100" t="s">
        <v>147</v>
      </c>
      <c r="AR277" s="97" t="s">
        <v>125</v>
      </c>
      <c r="AV277" s="99"/>
      <c r="AW277" s="159" t="s">
        <v>1825</v>
      </c>
      <c r="AX277" s="102" t="s">
        <v>1826</v>
      </c>
      <c r="AY277" s="157" t="s">
        <v>1827</v>
      </c>
      <c r="AZ277" s="159"/>
      <c r="BF277" s="103">
        <v>46125</v>
      </c>
      <c r="BG277" s="46"/>
      <c r="BH277" s="46"/>
      <c r="BI277" s="46">
        <f t="shared" si="13"/>
        <v>0</v>
      </c>
      <c r="BJ277" s="46">
        <f t="shared" si="14"/>
        <v>0</v>
      </c>
    </row>
    <row r="278" spans="1:62" ht="120" customHeight="1" x14ac:dyDescent="0.2">
      <c r="A278" s="170" t="s">
        <v>180</v>
      </c>
      <c r="B278" s="132"/>
      <c r="C278" s="150">
        <v>0</v>
      </c>
      <c r="D278" s="150">
        <v>0</v>
      </c>
      <c r="E278" s="133">
        <v>201.60000000000002</v>
      </c>
      <c r="F278" s="134" t="s">
        <v>1828</v>
      </c>
      <c r="G278" s="86" t="s">
        <v>207</v>
      </c>
      <c r="H278" s="86" t="s">
        <v>1819</v>
      </c>
      <c r="I278" s="89"/>
      <c r="J278" s="90">
        <v>9</v>
      </c>
      <c r="K278" s="86"/>
      <c r="L278" s="86"/>
      <c r="M278" s="92" t="s">
        <v>138</v>
      </c>
      <c r="N278" s="86" t="s">
        <v>108</v>
      </c>
      <c r="O278" s="163" t="s">
        <v>422</v>
      </c>
      <c r="P278" s="163" t="s">
        <v>1820</v>
      </c>
      <c r="Q278" s="91" t="s">
        <v>109</v>
      </c>
      <c r="R278" s="91" t="s">
        <v>206</v>
      </c>
      <c r="S278" s="91" t="s">
        <v>1829</v>
      </c>
      <c r="T278" s="92">
        <v>10</v>
      </c>
      <c r="U278" s="93">
        <v>50</v>
      </c>
      <c r="V278" s="94">
        <v>43908</v>
      </c>
      <c r="W278" s="94">
        <v>46119</v>
      </c>
      <c r="X278" s="95">
        <v>9785171213213</v>
      </c>
      <c r="Y278" s="96">
        <v>32</v>
      </c>
      <c r="Z278" s="97">
        <v>9.4E-2</v>
      </c>
      <c r="AA278" s="98" t="s">
        <v>187</v>
      </c>
      <c r="AB278" s="98" t="s">
        <v>159</v>
      </c>
      <c r="AC278" s="98" t="s">
        <v>188</v>
      </c>
      <c r="AD278" s="91">
        <v>3</v>
      </c>
      <c r="AE278" s="135" t="s">
        <v>116</v>
      </c>
      <c r="AF278" s="168"/>
      <c r="AG278" s="98" t="s">
        <v>1677</v>
      </c>
      <c r="AH278" s="98"/>
      <c r="AI278" s="86" t="s">
        <v>1822</v>
      </c>
      <c r="AJ278" s="101" t="s">
        <v>141</v>
      </c>
      <c r="AK278" s="91"/>
      <c r="AL278" s="100" t="s">
        <v>1830</v>
      </c>
      <c r="AM278" s="86" t="s">
        <v>185</v>
      </c>
      <c r="AN278" s="86" t="s">
        <v>142</v>
      </c>
      <c r="AO278" s="143">
        <f t="shared" si="12"/>
        <v>0</v>
      </c>
      <c r="AP278" s="85" t="s">
        <v>1831</v>
      </c>
      <c r="AQ278" s="100" t="s">
        <v>147</v>
      </c>
      <c r="AR278" s="97" t="s">
        <v>125</v>
      </c>
      <c r="AV278" s="99"/>
      <c r="AW278" s="159" t="s">
        <v>1832</v>
      </c>
      <c r="AX278" s="102" t="s">
        <v>1827</v>
      </c>
      <c r="AY278" s="157" t="s">
        <v>1826</v>
      </c>
      <c r="AZ278" s="159"/>
      <c r="BF278" s="103">
        <v>46125</v>
      </c>
      <c r="BG278" s="46"/>
      <c r="BH278" s="46"/>
      <c r="BI278" s="46">
        <f t="shared" si="13"/>
        <v>0</v>
      </c>
      <c r="BJ278" s="46">
        <f t="shared" si="14"/>
        <v>0</v>
      </c>
    </row>
    <row r="279" spans="1:62" ht="120" customHeight="1" x14ac:dyDescent="0.2">
      <c r="A279" s="170" t="s">
        <v>180</v>
      </c>
      <c r="B279" s="132"/>
      <c r="C279" s="150">
        <v>0</v>
      </c>
      <c r="D279" s="150">
        <v>0</v>
      </c>
      <c r="E279" s="133">
        <v>737.1</v>
      </c>
      <c r="F279" s="134" t="s">
        <v>645</v>
      </c>
      <c r="G279" s="86" t="s">
        <v>646</v>
      </c>
      <c r="H279" s="86" t="s">
        <v>1833</v>
      </c>
      <c r="I279" s="89"/>
      <c r="J279" s="90">
        <v>4</v>
      </c>
      <c r="K279" s="86"/>
      <c r="L279" s="86"/>
      <c r="M279" s="92" t="s">
        <v>133</v>
      </c>
      <c r="N279" s="86" t="s">
        <v>108</v>
      </c>
      <c r="O279" s="163" t="s">
        <v>173</v>
      </c>
      <c r="P279" s="163" t="s">
        <v>189</v>
      </c>
      <c r="Q279" s="91" t="s">
        <v>109</v>
      </c>
      <c r="R279" s="91" t="s">
        <v>206</v>
      </c>
      <c r="S279" s="91" t="s">
        <v>1834</v>
      </c>
      <c r="T279" s="92">
        <v>22</v>
      </c>
      <c r="U279" s="93">
        <v>24</v>
      </c>
      <c r="V279" s="94">
        <v>43514</v>
      </c>
      <c r="W279" s="94">
        <v>46118</v>
      </c>
      <c r="X279" s="95">
        <v>9785171144524</v>
      </c>
      <c r="Y279" s="96">
        <v>256</v>
      </c>
      <c r="Z279" s="97">
        <v>0.28999999999999998</v>
      </c>
      <c r="AA279" s="98" t="s">
        <v>145</v>
      </c>
      <c r="AB279" s="98" t="s">
        <v>278</v>
      </c>
      <c r="AC279" s="98" t="s">
        <v>146</v>
      </c>
      <c r="AD279" s="91" t="s">
        <v>110</v>
      </c>
      <c r="AE279" s="135" t="s">
        <v>116</v>
      </c>
      <c r="AF279" s="168"/>
      <c r="AG279" s="98" t="s">
        <v>452</v>
      </c>
      <c r="AH279" s="98"/>
      <c r="AI279" s="86" t="s">
        <v>1835</v>
      </c>
      <c r="AJ279" s="101"/>
      <c r="AK279" s="91" t="s">
        <v>647</v>
      </c>
      <c r="AL279" s="100" t="s">
        <v>1836</v>
      </c>
      <c r="AM279" s="86" t="s">
        <v>229</v>
      </c>
      <c r="AN279" s="86" t="s">
        <v>231</v>
      </c>
      <c r="AO279" s="143">
        <f t="shared" si="12"/>
        <v>0</v>
      </c>
      <c r="AP279" s="85" t="s">
        <v>1837</v>
      </c>
      <c r="AQ279" s="100" t="s">
        <v>111</v>
      </c>
      <c r="AR279" s="97" t="s">
        <v>125</v>
      </c>
      <c r="AV279" s="99"/>
      <c r="AW279" s="159" t="s">
        <v>1838</v>
      </c>
      <c r="AX279" s="102"/>
      <c r="AY279" s="157" t="s">
        <v>1839</v>
      </c>
      <c r="AZ279" s="159"/>
      <c r="BF279" s="103">
        <v>46125</v>
      </c>
      <c r="BG279" s="46"/>
      <c r="BH279" s="46"/>
      <c r="BI279" s="46">
        <f t="shared" si="13"/>
        <v>0</v>
      </c>
      <c r="BJ279" s="46">
        <f t="shared" si="14"/>
        <v>0</v>
      </c>
    </row>
    <row r="280" spans="1:62" ht="120" customHeight="1" x14ac:dyDescent="0.2">
      <c r="A280" s="170" t="s">
        <v>180</v>
      </c>
      <c r="B280" s="132"/>
      <c r="C280" s="150">
        <v>0</v>
      </c>
      <c r="D280" s="150">
        <v>0</v>
      </c>
      <c r="E280" s="133">
        <v>648.9</v>
      </c>
      <c r="F280" s="134" t="s">
        <v>2894</v>
      </c>
      <c r="G280" s="86" t="s">
        <v>2895</v>
      </c>
      <c r="H280" s="86" t="s">
        <v>2896</v>
      </c>
      <c r="I280" s="89"/>
      <c r="J280" s="90">
        <v>4</v>
      </c>
      <c r="K280" s="86"/>
      <c r="L280" s="86"/>
      <c r="M280" s="92" t="s">
        <v>133</v>
      </c>
      <c r="N280" s="86" t="s">
        <v>108</v>
      </c>
      <c r="O280" s="163" t="s">
        <v>209</v>
      </c>
      <c r="P280" s="163" t="s">
        <v>320</v>
      </c>
      <c r="Q280" s="91" t="s">
        <v>109</v>
      </c>
      <c r="R280" s="91" t="s">
        <v>206</v>
      </c>
      <c r="S280" s="91" t="s">
        <v>2897</v>
      </c>
      <c r="T280" s="92">
        <v>10</v>
      </c>
      <c r="U280" s="93">
        <v>10</v>
      </c>
      <c r="V280" s="94">
        <v>40534</v>
      </c>
      <c r="W280" s="94">
        <v>46124</v>
      </c>
      <c r="X280" s="95">
        <v>9785170443482</v>
      </c>
      <c r="Y280" s="96">
        <v>288</v>
      </c>
      <c r="Z280" s="97">
        <v>0.34</v>
      </c>
      <c r="AA280" s="98" t="s">
        <v>175</v>
      </c>
      <c r="AB280" s="98" t="s">
        <v>223</v>
      </c>
      <c r="AC280" s="98" t="s">
        <v>176</v>
      </c>
      <c r="AD280" s="91">
        <v>3</v>
      </c>
      <c r="AE280" s="135" t="s">
        <v>116</v>
      </c>
      <c r="AF280" s="168"/>
      <c r="AG280" s="98" t="s">
        <v>622</v>
      </c>
      <c r="AH280" s="98"/>
      <c r="AI280" s="86" t="s">
        <v>2898</v>
      </c>
      <c r="AJ280" s="101"/>
      <c r="AK280" s="91"/>
      <c r="AL280" s="100" t="s">
        <v>2899</v>
      </c>
      <c r="AM280" s="86" t="s">
        <v>582</v>
      </c>
      <c r="AN280" s="86" t="s">
        <v>231</v>
      </c>
      <c r="AO280" s="143">
        <f t="shared" si="12"/>
        <v>0</v>
      </c>
      <c r="AP280" s="85" t="s">
        <v>2900</v>
      </c>
      <c r="AQ280" s="100" t="s">
        <v>147</v>
      </c>
      <c r="AR280" s="97" t="s">
        <v>125</v>
      </c>
      <c r="AV280" s="99"/>
      <c r="AW280" s="159" t="s">
        <v>2901</v>
      </c>
      <c r="AX280" s="102"/>
      <c r="AY280" s="157" t="s">
        <v>2902</v>
      </c>
      <c r="AZ280" s="159"/>
      <c r="BF280" s="103">
        <v>46127</v>
      </c>
      <c r="BG280" s="46"/>
      <c r="BH280" s="46"/>
      <c r="BI280" s="46">
        <f t="shared" si="13"/>
        <v>0</v>
      </c>
      <c r="BJ280" s="46">
        <f t="shared" si="14"/>
        <v>0</v>
      </c>
    </row>
    <row r="281" spans="1:62" ht="120" customHeight="1" x14ac:dyDescent="0.2">
      <c r="A281" s="170" t="s">
        <v>180</v>
      </c>
      <c r="B281" s="132"/>
      <c r="C281" s="150">
        <v>0</v>
      </c>
      <c r="D281" s="150">
        <v>0</v>
      </c>
      <c r="E281" s="133">
        <v>1316.7</v>
      </c>
      <c r="F281" s="134" t="s">
        <v>1840</v>
      </c>
      <c r="G281" s="86" t="s">
        <v>1841</v>
      </c>
      <c r="H281" s="86" t="s">
        <v>1842</v>
      </c>
      <c r="I281" s="89"/>
      <c r="J281" s="90" t="s">
        <v>195</v>
      </c>
      <c r="K281" s="86"/>
      <c r="L281" s="86"/>
      <c r="M281" s="92" t="s">
        <v>133</v>
      </c>
      <c r="N281" s="86" t="s">
        <v>108</v>
      </c>
      <c r="O281" s="163" t="s">
        <v>234</v>
      </c>
      <c r="P281" s="163" t="s">
        <v>334</v>
      </c>
      <c r="Q281" s="91" t="s">
        <v>109</v>
      </c>
      <c r="R281" s="91" t="s">
        <v>206</v>
      </c>
      <c r="S281" s="91" t="s">
        <v>1843</v>
      </c>
      <c r="T281" s="92">
        <v>10</v>
      </c>
      <c r="U281" s="93">
        <v>10</v>
      </c>
      <c r="V281" s="94">
        <v>46119</v>
      </c>
      <c r="W281" s="94">
        <v>46119</v>
      </c>
      <c r="X281" s="95">
        <v>9785171779719</v>
      </c>
      <c r="Y281" s="96">
        <v>160</v>
      </c>
      <c r="Z281" s="97">
        <v>0.58699999999999997</v>
      </c>
      <c r="AA281" s="98" t="s">
        <v>139</v>
      </c>
      <c r="AB281" s="98" t="s">
        <v>191</v>
      </c>
      <c r="AC281" s="98" t="s">
        <v>140</v>
      </c>
      <c r="AD281" s="91" t="s">
        <v>110</v>
      </c>
      <c r="AE281" s="169" t="s">
        <v>196</v>
      </c>
      <c r="AF281" s="168"/>
      <c r="AG281" s="98" t="s">
        <v>586</v>
      </c>
      <c r="AH281" s="98"/>
      <c r="AI281" s="86" t="s">
        <v>1844</v>
      </c>
      <c r="AJ281" s="101"/>
      <c r="AK281" s="91"/>
      <c r="AL281" s="100" t="s">
        <v>1845</v>
      </c>
      <c r="AM281" s="86" t="s">
        <v>263</v>
      </c>
      <c r="AN281" s="86" t="s">
        <v>231</v>
      </c>
      <c r="AO281" s="143">
        <f t="shared" si="12"/>
        <v>0</v>
      </c>
      <c r="AP281" s="85" t="s">
        <v>1846</v>
      </c>
      <c r="AQ281" s="100" t="s">
        <v>157</v>
      </c>
      <c r="AR281" s="97" t="s">
        <v>125</v>
      </c>
      <c r="AV281" s="99"/>
      <c r="AW281" s="159" t="s">
        <v>1847</v>
      </c>
      <c r="AX281" s="102"/>
      <c r="AY281" s="157" t="s">
        <v>1848</v>
      </c>
      <c r="AZ281" s="159"/>
      <c r="BF281" s="103">
        <v>46125</v>
      </c>
      <c r="BG281" s="46"/>
      <c r="BH281" s="46"/>
      <c r="BI281" s="46">
        <f t="shared" si="13"/>
        <v>0</v>
      </c>
      <c r="BJ281" s="46">
        <f t="shared" si="14"/>
        <v>0</v>
      </c>
    </row>
    <row r="282" spans="1:62" ht="120" customHeight="1" x14ac:dyDescent="0.2">
      <c r="A282" s="170" t="s">
        <v>180</v>
      </c>
      <c r="B282" s="132"/>
      <c r="C282" s="150">
        <v>0</v>
      </c>
      <c r="D282" s="150">
        <v>0</v>
      </c>
      <c r="E282" s="133">
        <v>516.6</v>
      </c>
      <c r="F282" s="134" t="s">
        <v>2362</v>
      </c>
      <c r="G282" s="86" t="s">
        <v>473</v>
      </c>
      <c r="H282" s="86" t="s">
        <v>2363</v>
      </c>
      <c r="I282" s="89"/>
      <c r="J282" s="90">
        <v>5</v>
      </c>
      <c r="K282" s="86"/>
      <c r="L282" s="86"/>
      <c r="M282" s="92" t="s">
        <v>144</v>
      </c>
      <c r="N282" s="86" t="s">
        <v>108</v>
      </c>
      <c r="O282" s="163" t="s">
        <v>177</v>
      </c>
      <c r="P282" s="163" t="s">
        <v>190</v>
      </c>
      <c r="Q282" s="91" t="s">
        <v>109</v>
      </c>
      <c r="R282" s="91" t="s">
        <v>206</v>
      </c>
      <c r="S282" s="91" t="s">
        <v>2364</v>
      </c>
      <c r="T282" s="92">
        <v>10</v>
      </c>
      <c r="U282" s="93">
        <v>20</v>
      </c>
      <c r="V282" s="94">
        <v>44518</v>
      </c>
      <c r="W282" s="94">
        <v>46123</v>
      </c>
      <c r="X282" s="95">
        <v>9785171456306</v>
      </c>
      <c r="Y282" s="96">
        <v>160</v>
      </c>
      <c r="Z282" s="97">
        <v>0.214</v>
      </c>
      <c r="AA282" s="98" t="s">
        <v>187</v>
      </c>
      <c r="AB282" s="98" t="s">
        <v>223</v>
      </c>
      <c r="AC282" s="98" t="s">
        <v>188</v>
      </c>
      <c r="AD282" s="91">
        <v>3</v>
      </c>
      <c r="AE282" s="135" t="s">
        <v>116</v>
      </c>
      <c r="AF282" s="168"/>
      <c r="AG282" s="98" t="s">
        <v>493</v>
      </c>
      <c r="AH282" s="98"/>
      <c r="AI282" s="86" t="s">
        <v>2365</v>
      </c>
      <c r="AJ282" s="101"/>
      <c r="AK282" s="91"/>
      <c r="AL282" s="100" t="s">
        <v>2366</v>
      </c>
      <c r="AM282" s="86" t="s">
        <v>262</v>
      </c>
      <c r="AN282" s="86" t="s">
        <v>231</v>
      </c>
      <c r="AO282" s="143">
        <f t="shared" si="12"/>
        <v>0</v>
      </c>
      <c r="AP282" s="85" t="s">
        <v>2367</v>
      </c>
      <c r="AQ282" s="100" t="s">
        <v>157</v>
      </c>
      <c r="AR282" s="97" t="s">
        <v>125</v>
      </c>
      <c r="AV282" s="99"/>
      <c r="AW282" s="159" t="s">
        <v>2368</v>
      </c>
      <c r="AX282" s="102" t="s">
        <v>2369</v>
      </c>
      <c r="AY282" s="157" t="s">
        <v>2370</v>
      </c>
      <c r="AZ282" s="159"/>
      <c r="BF282" s="103">
        <v>46126</v>
      </c>
      <c r="BG282" s="46"/>
      <c r="BH282" s="46"/>
      <c r="BI282" s="46">
        <f t="shared" si="13"/>
        <v>0</v>
      </c>
      <c r="BJ282" s="46">
        <f t="shared" si="14"/>
        <v>0</v>
      </c>
    </row>
    <row r="283" spans="1:62" ht="120" customHeight="1" x14ac:dyDescent="0.2">
      <c r="A283" s="170" t="s">
        <v>180</v>
      </c>
      <c r="B283" s="132"/>
      <c r="C283" s="150">
        <v>0</v>
      </c>
      <c r="D283" s="150">
        <v>0</v>
      </c>
      <c r="E283" s="133">
        <v>516.6</v>
      </c>
      <c r="F283" s="134" t="s">
        <v>1849</v>
      </c>
      <c r="G283" s="86" t="s">
        <v>620</v>
      </c>
      <c r="H283" s="86" t="s">
        <v>1850</v>
      </c>
      <c r="I283" s="89"/>
      <c r="J283" s="90">
        <v>4</v>
      </c>
      <c r="K283" s="86"/>
      <c r="L283" s="86"/>
      <c r="M283" s="92" t="s">
        <v>144</v>
      </c>
      <c r="N283" s="86" t="s">
        <v>108</v>
      </c>
      <c r="O283" s="163" t="s">
        <v>177</v>
      </c>
      <c r="P283" s="163" t="s">
        <v>190</v>
      </c>
      <c r="Q283" s="91" t="s">
        <v>109</v>
      </c>
      <c r="R283" s="91" t="s">
        <v>206</v>
      </c>
      <c r="S283" s="91" t="s">
        <v>1851</v>
      </c>
      <c r="T283" s="92">
        <v>10</v>
      </c>
      <c r="U283" s="93">
        <v>10</v>
      </c>
      <c r="V283" s="94">
        <v>44844</v>
      </c>
      <c r="W283" s="94">
        <v>46122</v>
      </c>
      <c r="X283" s="95">
        <v>9785171524296</v>
      </c>
      <c r="Y283" s="96">
        <v>160</v>
      </c>
      <c r="Z283" s="97">
        <v>0.2</v>
      </c>
      <c r="AA283" s="98" t="s">
        <v>187</v>
      </c>
      <c r="AB283" s="98" t="s">
        <v>160</v>
      </c>
      <c r="AC283" s="98" t="s">
        <v>188</v>
      </c>
      <c r="AD283" s="91">
        <v>3</v>
      </c>
      <c r="AE283" s="135" t="s">
        <v>116</v>
      </c>
      <c r="AF283" s="168"/>
      <c r="AG283" s="98" t="s">
        <v>407</v>
      </c>
      <c r="AH283" s="98"/>
      <c r="AI283" s="86" t="s">
        <v>1852</v>
      </c>
      <c r="AJ283" s="101"/>
      <c r="AK283" s="91"/>
      <c r="AL283" s="100" t="s">
        <v>1853</v>
      </c>
      <c r="AM283" s="86" t="s">
        <v>262</v>
      </c>
      <c r="AN283" s="86" t="s">
        <v>231</v>
      </c>
      <c r="AO283" s="143">
        <f t="shared" si="12"/>
        <v>0</v>
      </c>
      <c r="AP283" s="85" t="s">
        <v>1854</v>
      </c>
      <c r="AQ283" s="100" t="s">
        <v>157</v>
      </c>
      <c r="AR283" s="97" t="s">
        <v>125</v>
      </c>
      <c r="AV283" s="99"/>
      <c r="AW283" s="159" t="s">
        <v>1855</v>
      </c>
      <c r="AX283" s="102"/>
      <c r="AY283" s="157" t="s">
        <v>1856</v>
      </c>
      <c r="AZ283" s="159"/>
      <c r="BF283" s="103">
        <v>46125</v>
      </c>
      <c r="BG283" s="46"/>
      <c r="BH283" s="46"/>
      <c r="BI283" s="46">
        <f t="shared" si="13"/>
        <v>0</v>
      </c>
      <c r="BJ283" s="46">
        <f t="shared" si="14"/>
        <v>0</v>
      </c>
    </row>
    <row r="284" spans="1:62" ht="120" customHeight="1" x14ac:dyDescent="0.2">
      <c r="A284" s="170" t="s">
        <v>180</v>
      </c>
      <c r="B284" s="132"/>
      <c r="C284" s="150">
        <v>0</v>
      </c>
      <c r="D284" s="150">
        <v>0</v>
      </c>
      <c r="E284" s="133">
        <v>718.2</v>
      </c>
      <c r="F284" s="134" t="s">
        <v>2371</v>
      </c>
      <c r="G284" s="86" t="s">
        <v>620</v>
      </c>
      <c r="H284" s="86" t="s">
        <v>1850</v>
      </c>
      <c r="I284" s="89"/>
      <c r="J284" s="90" t="s">
        <v>195</v>
      </c>
      <c r="K284" s="86"/>
      <c r="L284" s="86"/>
      <c r="M284" s="92" t="s">
        <v>144</v>
      </c>
      <c r="N284" s="86" t="s">
        <v>108</v>
      </c>
      <c r="O284" s="163" t="s">
        <v>177</v>
      </c>
      <c r="P284" s="163" t="s">
        <v>190</v>
      </c>
      <c r="Q284" s="91" t="s">
        <v>109</v>
      </c>
      <c r="R284" s="91" t="s">
        <v>206</v>
      </c>
      <c r="S284" s="91" t="s">
        <v>2372</v>
      </c>
      <c r="T284" s="92">
        <v>10</v>
      </c>
      <c r="U284" s="93">
        <v>28</v>
      </c>
      <c r="V284" s="94">
        <v>46122</v>
      </c>
      <c r="W284" s="94">
        <v>46122</v>
      </c>
      <c r="X284" s="95">
        <v>9785171783198</v>
      </c>
      <c r="Y284" s="96">
        <v>192</v>
      </c>
      <c r="Z284" s="97">
        <v>0.19</v>
      </c>
      <c r="AA284" s="98" t="s">
        <v>168</v>
      </c>
      <c r="AB284" s="98" t="s">
        <v>223</v>
      </c>
      <c r="AC284" s="98" t="s">
        <v>169</v>
      </c>
      <c r="AD284" s="91">
        <v>3</v>
      </c>
      <c r="AE284" s="169" t="s">
        <v>196</v>
      </c>
      <c r="AF284" s="168"/>
      <c r="AG284" s="98" t="s">
        <v>407</v>
      </c>
      <c r="AH284" s="98"/>
      <c r="AI284" s="86" t="s">
        <v>1852</v>
      </c>
      <c r="AJ284" s="101"/>
      <c r="AK284" s="91"/>
      <c r="AL284" s="100" t="s">
        <v>2373</v>
      </c>
      <c r="AM284" s="86" t="s">
        <v>262</v>
      </c>
      <c r="AN284" s="86" t="s">
        <v>231</v>
      </c>
      <c r="AO284" s="143">
        <f t="shared" si="12"/>
        <v>0</v>
      </c>
      <c r="AP284" s="85" t="s">
        <v>2374</v>
      </c>
      <c r="AQ284" s="100" t="s">
        <v>157</v>
      </c>
      <c r="AR284" s="97" t="s">
        <v>125</v>
      </c>
      <c r="AV284" s="99"/>
      <c r="AW284" s="159" t="s">
        <v>2375</v>
      </c>
      <c r="AX284" s="102"/>
      <c r="AY284" s="157" t="s">
        <v>2376</v>
      </c>
      <c r="AZ284" s="159"/>
      <c r="BF284" s="103">
        <v>46126</v>
      </c>
      <c r="BG284" s="46"/>
      <c r="BH284" s="46"/>
      <c r="BI284" s="46">
        <f t="shared" si="13"/>
        <v>0</v>
      </c>
      <c r="BJ284" s="46">
        <f t="shared" si="14"/>
        <v>0</v>
      </c>
    </row>
    <row r="285" spans="1:62" ht="120" customHeight="1" x14ac:dyDescent="0.2">
      <c r="A285" s="170" t="s">
        <v>180</v>
      </c>
      <c r="B285" s="132"/>
      <c r="C285" s="150">
        <v>0</v>
      </c>
      <c r="D285" s="150">
        <v>0</v>
      </c>
      <c r="E285" s="133">
        <v>1839.6000000000001</v>
      </c>
      <c r="F285" s="134" t="s">
        <v>3238</v>
      </c>
      <c r="G285" s="86" t="s">
        <v>3239</v>
      </c>
      <c r="H285" s="86" t="s">
        <v>3240</v>
      </c>
      <c r="I285" s="89"/>
      <c r="J285" s="90">
        <v>8</v>
      </c>
      <c r="K285" s="86"/>
      <c r="L285" s="86"/>
      <c r="M285" s="92" t="s">
        <v>133</v>
      </c>
      <c r="N285" s="86" t="s">
        <v>108</v>
      </c>
      <c r="O285" s="163" t="s">
        <v>332</v>
      </c>
      <c r="P285" s="163" t="s">
        <v>3241</v>
      </c>
      <c r="Q285" s="91" t="s">
        <v>109</v>
      </c>
      <c r="R285" s="91" t="s">
        <v>206</v>
      </c>
      <c r="S285" s="91" t="s">
        <v>3242</v>
      </c>
      <c r="T285" s="92">
        <v>10</v>
      </c>
      <c r="U285" s="93">
        <v>5</v>
      </c>
      <c r="V285" s="94">
        <v>45259</v>
      </c>
      <c r="W285" s="94">
        <v>46125</v>
      </c>
      <c r="X285" s="95">
        <v>9785171572150</v>
      </c>
      <c r="Y285" s="96">
        <v>192</v>
      </c>
      <c r="Z285" s="97">
        <v>0.83</v>
      </c>
      <c r="AA285" s="98" t="s">
        <v>155</v>
      </c>
      <c r="AB285" s="98" t="s">
        <v>201</v>
      </c>
      <c r="AC285" s="98" t="s">
        <v>156</v>
      </c>
      <c r="AD285" s="91" t="s">
        <v>110</v>
      </c>
      <c r="AE285" s="135" t="s">
        <v>116</v>
      </c>
      <c r="AF285" s="168"/>
      <c r="AG285" s="98" t="s">
        <v>377</v>
      </c>
      <c r="AH285" s="98"/>
      <c r="AI285" s="86" t="s">
        <v>3243</v>
      </c>
      <c r="AJ285" s="101"/>
      <c r="AK285" s="91"/>
      <c r="AL285" s="100" t="s">
        <v>3244</v>
      </c>
      <c r="AM285" s="86" t="s">
        <v>333</v>
      </c>
      <c r="AN285" s="86" t="s">
        <v>231</v>
      </c>
      <c r="AO285" s="143">
        <f t="shared" si="12"/>
        <v>0</v>
      </c>
      <c r="AP285" s="85" t="s">
        <v>3245</v>
      </c>
      <c r="AQ285" s="100" t="s">
        <v>157</v>
      </c>
      <c r="AR285" s="97" t="s">
        <v>125</v>
      </c>
      <c r="AV285" s="99"/>
      <c r="AW285" s="159" t="s">
        <v>3246</v>
      </c>
      <c r="AX285" s="102" t="s">
        <v>3247</v>
      </c>
      <c r="AY285" s="157" t="s">
        <v>3248</v>
      </c>
      <c r="AZ285" s="159" t="s">
        <v>3249</v>
      </c>
      <c r="BF285" s="103">
        <v>46128</v>
      </c>
      <c r="BG285" s="46"/>
      <c r="BH285" s="46"/>
      <c r="BI285" s="46">
        <f t="shared" si="13"/>
        <v>0</v>
      </c>
      <c r="BJ285" s="46">
        <f t="shared" si="14"/>
        <v>0</v>
      </c>
    </row>
    <row r="286" spans="1:62" ht="120" customHeight="1" x14ac:dyDescent="0.2">
      <c r="A286" s="170" t="s">
        <v>180</v>
      </c>
      <c r="B286" s="132"/>
      <c r="C286" s="150">
        <v>0</v>
      </c>
      <c r="D286" s="150">
        <v>0</v>
      </c>
      <c r="E286" s="133">
        <v>1001.7</v>
      </c>
      <c r="F286" s="134" t="s">
        <v>2377</v>
      </c>
      <c r="G286" s="86" t="s">
        <v>2378</v>
      </c>
      <c r="H286" s="86" t="s">
        <v>2379</v>
      </c>
      <c r="I286" s="89"/>
      <c r="J286" s="90">
        <v>4</v>
      </c>
      <c r="K286" s="86"/>
      <c r="L286" s="86"/>
      <c r="M286" s="92" t="s">
        <v>133</v>
      </c>
      <c r="N286" s="86" t="s">
        <v>108</v>
      </c>
      <c r="O286" s="163" t="s">
        <v>219</v>
      </c>
      <c r="P286" s="163" t="s">
        <v>356</v>
      </c>
      <c r="Q286" s="91" t="s">
        <v>109</v>
      </c>
      <c r="R286" s="91" t="s">
        <v>206</v>
      </c>
      <c r="S286" s="91" t="s">
        <v>2380</v>
      </c>
      <c r="T286" s="92">
        <v>22</v>
      </c>
      <c r="U286" s="93">
        <v>8</v>
      </c>
      <c r="V286" s="94">
        <v>45344</v>
      </c>
      <c r="W286" s="94">
        <v>46120</v>
      </c>
      <c r="X286" s="95">
        <v>9785171626464</v>
      </c>
      <c r="Y286" s="96">
        <v>512</v>
      </c>
      <c r="Z286" s="97">
        <v>0.56499999999999995</v>
      </c>
      <c r="AA286" s="98" t="s">
        <v>134</v>
      </c>
      <c r="AB286" s="98" t="s">
        <v>164</v>
      </c>
      <c r="AC286" s="98" t="s">
        <v>135</v>
      </c>
      <c r="AD286" s="91" t="s">
        <v>110</v>
      </c>
      <c r="AE286" s="135" t="s">
        <v>116</v>
      </c>
      <c r="AF286" s="168"/>
      <c r="AG286" s="98" t="s">
        <v>400</v>
      </c>
      <c r="AH286" s="98"/>
      <c r="AI286" s="86" t="s">
        <v>2381</v>
      </c>
      <c r="AJ286" s="101"/>
      <c r="AK286" s="91"/>
      <c r="AL286" s="100" t="s">
        <v>2382</v>
      </c>
      <c r="AM286" s="86" t="s">
        <v>401</v>
      </c>
      <c r="AN286" s="86" t="s">
        <v>231</v>
      </c>
      <c r="AO286" s="143">
        <f t="shared" si="12"/>
        <v>0</v>
      </c>
      <c r="AP286" s="85" t="s">
        <v>2383</v>
      </c>
      <c r="AQ286" s="100" t="s">
        <v>111</v>
      </c>
      <c r="AR286" s="97" t="s">
        <v>125</v>
      </c>
      <c r="AV286" s="99"/>
      <c r="AW286" s="159" t="s">
        <v>2384</v>
      </c>
      <c r="AX286" s="102"/>
      <c r="AY286" s="157" t="s">
        <v>2385</v>
      </c>
      <c r="AZ286" s="159"/>
      <c r="BF286" s="103">
        <v>46126</v>
      </c>
      <c r="BG286" s="46"/>
      <c r="BH286" s="46"/>
      <c r="BI286" s="46">
        <f t="shared" si="13"/>
        <v>0</v>
      </c>
      <c r="BJ286" s="46">
        <f t="shared" si="14"/>
        <v>0</v>
      </c>
    </row>
    <row r="287" spans="1:62" ht="120" customHeight="1" x14ac:dyDescent="0.2">
      <c r="A287" s="170" t="s">
        <v>180</v>
      </c>
      <c r="B287" s="132"/>
      <c r="C287" s="150">
        <v>0</v>
      </c>
      <c r="D287" s="150">
        <v>0</v>
      </c>
      <c r="E287" s="133">
        <v>604.80000000000007</v>
      </c>
      <c r="F287" s="134" t="s">
        <v>2386</v>
      </c>
      <c r="G287" s="86" t="s">
        <v>2387</v>
      </c>
      <c r="H287" s="86" t="s">
        <v>537</v>
      </c>
      <c r="I287" s="89"/>
      <c r="J287" s="90">
        <v>6</v>
      </c>
      <c r="K287" s="86"/>
      <c r="L287" s="86"/>
      <c r="M287" s="92" t="s">
        <v>133</v>
      </c>
      <c r="N287" s="86" t="s">
        <v>108</v>
      </c>
      <c r="O287" s="163" t="s">
        <v>219</v>
      </c>
      <c r="P287" s="163" t="s">
        <v>235</v>
      </c>
      <c r="Q287" s="91" t="s">
        <v>109</v>
      </c>
      <c r="R287" s="91" t="s">
        <v>206</v>
      </c>
      <c r="S287" s="91" t="s">
        <v>2388</v>
      </c>
      <c r="T287" s="92">
        <v>22</v>
      </c>
      <c r="U287" s="93">
        <v>6</v>
      </c>
      <c r="V287" s="94">
        <v>45562</v>
      </c>
      <c r="W287" s="94">
        <v>46122</v>
      </c>
      <c r="X287" s="95">
        <v>9785171658618</v>
      </c>
      <c r="Y287" s="96">
        <v>256</v>
      </c>
      <c r="Z287" s="97">
        <v>0.27400000000000002</v>
      </c>
      <c r="AA287" s="98" t="s">
        <v>145</v>
      </c>
      <c r="AB287" s="98" t="s">
        <v>160</v>
      </c>
      <c r="AC287" s="98" t="s">
        <v>146</v>
      </c>
      <c r="AD287" s="91" t="s">
        <v>110</v>
      </c>
      <c r="AE287" s="135" t="s">
        <v>116</v>
      </c>
      <c r="AF287" s="168"/>
      <c r="AG287" s="98" t="s">
        <v>430</v>
      </c>
      <c r="AH287" s="98"/>
      <c r="AI287" s="86" t="s">
        <v>538</v>
      </c>
      <c r="AJ287" s="101"/>
      <c r="AK287" s="91"/>
      <c r="AL287" s="100" t="s">
        <v>2389</v>
      </c>
      <c r="AM287" s="86" t="s">
        <v>311</v>
      </c>
      <c r="AN287" s="86" t="s">
        <v>231</v>
      </c>
      <c r="AO287" s="143">
        <f t="shared" si="12"/>
        <v>0</v>
      </c>
      <c r="AP287" s="85" t="s">
        <v>2390</v>
      </c>
      <c r="AQ287" s="100" t="s">
        <v>111</v>
      </c>
      <c r="AR287" s="97" t="s">
        <v>125</v>
      </c>
      <c r="AV287" s="99"/>
      <c r="AW287" s="159" t="s">
        <v>2391</v>
      </c>
      <c r="AX287" s="102"/>
      <c r="AY287" s="157" t="s">
        <v>2392</v>
      </c>
      <c r="AZ287" s="159"/>
      <c r="BF287" s="103">
        <v>46126</v>
      </c>
      <c r="BG287" s="46"/>
      <c r="BH287" s="46"/>
      <c r="BI287" s="46">
        <f t="shared" si="13"/>
        <v>0</v>
      </c>
      <c r="BJ287" s="46">
        <f t="shared" si="14"/>
        <v>0</v>
      </c>
    </row>
    <row r="288" spans="1:62" ht="120" customHeight="1" x14ac:dyDescent="0.2">
      <c r="A288" s="170" t="s">
        <v>180</v>
      </c>
      <c r="B288" s="132"/>
      <c r="C288" s="150">
        <v>0</v>
      </c>
      <c r="D288" s="150">
        <v>0</v>
      </c>
      <c r="E288" s="133">
        <v>560.70000000000005</v>
      </c>
      <c r="F288" s="134" t="s">
        <v>1147</v>
      </c>
      <c r="G288" s="86" t="s">
        <v>1148</v>
      </c>
      <c r="H288" s="86" t="s">
        <v>537</v>
      </c>
      <c r="I288" s="89"/>
      <c r="J288" s="90">
        <v>3</v>
      </c>
      <c r="K288" s="86"/>
      <c r="L288" s="86"/>
      <c r="M288" s="92" t="s">
        <v>133</v>
      </c>
      <c r="N288" s="86" t="s">
        <v>108</v>
      </c>
      <c r="O288" s="163" t="s">
        <v>219</v>
      </c>
      <c r="P288" s="163" t="s">
        <v>235</v>
      </c>
      <c r="Q288" s="91" t="s">
        <v>109</v>
      </c>
      <c r="R288" s="91" t="s">
        <v>206</v>
      </c>
      <c r="S288" s="91" t="s">
        <v>1149</v>
      </c>
      <c r="T288" s="92">
        <v>22</v>
      </c>
      <c r="U288" s="93">
        <v>6</v>
      </c>
      <c r="V288" s="94">
        <v>45335</v>
      </c>
      <c r="W288" s="94">
        <v>46119</v>
      </c>
      <c r="X288" s="95">
        <v>9785171591120</v>
      </c>
      <c r="Y288" s="96">
        <v>320</v>
      </c>
      <c r="Z288" s="97">
        <v>0.312</v>
      </c>
      <c r="AA288" s="98" t="s">
        <v>145</v>
      </c>
      <c r="AB288" s="98" t="s">
        <v>192</v>
      </c>
      <c r="AC288" s="98" t="s">
        <v>146</v>
      </c>
      <c r="AD288" s="91" t="s">
        <v>110</v>
      </c>
      <c r="AE288" s="135" t="s">
        <v>116</v>
      </c>
      <c r="AF288" s="168"/>
      <c r="AG288" s="98" t="s">
        <v>452</v>
      </c>
      <c r="AH288" s="98"/>
      <c r="AI288" s="86" t="s">
        <v>538</v>
      </c>
      <c r="AJ288" s="101"/>
      <c r="AK288" s="91"/>
      <c r="AL288" s="100" t="s">
        <v>1150</v>
      </c>
      <c r="AM288" s="86" t="s">
        <v>311</v>
      </c>
      <c r="AN288" s="86" t="s">
        <v>231</v>
      </c>
      <c r="AO288" s="143">
        <f t="shared" si="12"/>
        <v>0</v>
      </c>
      <c r="AP288" s="85" t="s">
        <v>1151</v>
      </c>
      <c r="AQ288" s="100" t="s">
        <v>111</v>
      </c>
      <c r="AR288" s="97" t="s">
        <v>125</v>
      </c>
      <c r="AV288" s="99"/>
      <c r="AW288" s="159" t="s">
        <v>1152</v>
      </c>
      <c r="AX288" s="102"/>
      <c r="AY288" s="157" t="s">
        <v>1153</v>
      </c>
      <c r="AZ288" s="159"/>
      <c r="BF288" s="103">
        <v>46122</v>
      </c>
      <c r="BG288" s="46"/>
      <c r="BH288" s="46"/>
      <c r="BI288" s="46">
        <f t="shared" si="13"/>
        <v>0</v>
      </c>
      <c r="BJ288" s="46">
        <f t="shared" si="14"/>
        <v>0</v>
      </c>
    </row>
    <row r="289" spans="1:62" ht="120" customHeight="1" x14ac:dyDescent="0.2">
      <c r="A289" s="170" t="s">
        <v>180</v>
      </c>
      <c r="B289" s="132"/>
      <c r="C289" s="150">
        <v>0</v>
      </c>
      <c r="D289" s="150">
        <v>0</v>
      </c>
      <c r="E289" s="133">
        <v>737.1</v>
      </c>
      <c r="F289" s="134" t="s">
        <v>2393</v>
      </c>
      <c r="G289" s="86" t="s">
        <v>2394</v>
      </c>
      <c r="H289" s="86" t="s">
        <v>492</v>
      </c>
      <c r="I289" s="89"/>
      <c r="J289" s="90">
        <v>3</v>
      </c>
      <c r="K289" s="86"/>
      <c r="L289" s="86"/>
      <c r="M289" s="92" t="s">
        <v>144</v>
      </c>
      <c r="N289" s="86" t="s">
        <v>108</v>
      </c>
      <c r="O289" s="163" t="s">
        <v>177</v>
      </c>
      <c r="P289" s="163" t="s">
        <v>190</v>
      </c>
      <c r="Q289" s="91" t="s">
        <v>109</v>
      </c>
      <c r="R289" s="91" t="s">
        <v>206</v>
      </c>
      <c r="S289" s="91" t="s">
        <v>2395</v>
      </c>
      <c r="T289" s="92">
        <v>10</v>
      </c>
      <c r="U289" s="93">
        <v>14</v>
      </c>
      <c r="V289" s="94">
        <v>43381</v>
      </c>
      <c r="W289" s="94">
        <v>46122</v>
      </c>
      <c r="X289" s="95">
        <v>9785171072995</v>
      </c>
      <c r="Y289" s="96">
        <v>192</v>
      </c>
      <c r="Z289" s="97">
        <v>0.22500000000000001</v>
      </c>
      <c r="AA289" s="98" t="s">
        <v>187</v>
      </c>
      <c r="AB289" s="98" t="s">
        <v>202</v>
      </c>
      <c r="AC289" s="98" t="s">
        <v>188</v>
      </c>
      <c r="AD289" s="91">
        <v>3</v>
      </c>
      <c r="AE289" s="135" t="s">
        <v>116</v>
      </c>
      <c r="AF289" s="168"/>
      <c r="AG289" s="98" t="s">
        <v>407</v>
      </c>
      <c r="AH289" s="98"/>
      <c r="AI289" s="86" t="s">
        <v>494</v>
      </c>
      <c r="AJ289" s="101"/>
      <c r="AK289" s="91" t="s">
        <v>2396</v>
      </c>
      <c r="AL289" s="100" t="s">
        <v>2397</v>
      </c>
      <c r="AM289" s="86" t="s">
        <v>262</v>
      </c>
      <c r="AN289" s="86" t="s">
        <v>231</v>
      </c>
      <c r="AO289" s="143">
        <f t="shared" si="12"/>
        <v>0</v>
      </c>
      <c r="AP289" s="85" t="s">
        <v>2398</v>
      </c>
      <c r="AQ289" s="100" t="s">
        <v>157</v>
      </c>
      <c r="AR289" s="97" t="s">
        <v>125</v>
      </c>
      <c r="AV289" s="99"/>
      <c r="AW289" s="159" t="s">
        <v>2399</v>
      </c>
      <c r="AX289" s="102" t="s">
        <v>2400</v>
      </c>
      <c r="AY289" s="157" t="s">
        <v>2401</v>
      </c>
      <c r="AZ289" s="159"/>
      <c r="BF289" s="103">
        <v>46126</v>
      </c>
      <c r="BG289" s="46"/>
      <c r="BH289" s="46"/>
      <c r="BI289" s="46">
        <f t="shared" si="13"/>
        <v>0</v>
      </c>
      <c r="BJ289" s="46">
        <f t="shared" si="14"/>
        <v>0</v>
      </c>
    </row>
    <row r="290" spans="1:62" ht="120" customHeight="1" x14ac:dyDescent="0.2">
      <c r="A290" s="170" t="s">
        <v>180</v>
      </c>
      <c r="B290" s="132"/>
      <c r="C290" s="150">
        <v>0</v>
      </c>
      <c r="D290" s="150">
        <v>0</v>
      </c>
      <c r="E290" s="133">
        <v>1102.5</v>
      </c>
      <c r="F290" s="134" t="s">
        <v>1154</v>
      </c>
      <c r="G290" s="86" t="s">
        <v>1155</v>
      </c>
      <c r="H290" s="86" t="s">
        <v>1156</v>
      </c>
      <c r="I290" s="89"/>
      <c r="J290" s="90">
        <v>7</v>
      </c>
      <c r="K290" s="86"/>
      <c r="L290" s="86"/>
      <c r="M290" s="92" t="s">
        <v>133</v>
      </c>
      <c r="N290" s="86" t="s">
        <v>108</v>
      </c>
      <c r="O290" s="163" t="s">
        <v>219</v>
      </c>
      <c r="P290" s="163" t="s">
        <v>235</v>
      </c>
      <c r="Q290" s="91" t="s">
        <v>109</v>
      </c>
      <c r="R290" s="91" t="s">
        <v>206</v>
      </c>
      <c r="S290" s="91" t="s">
        <v>1157</v>
      </c>
      <c r="T290" s="92">
        <v>22</v>
      </c>
      <c r="U290" s="93">
        <v>20</v>
      </c>
      <c r="V290" s="94">
        <v>45547</v>
      </c>
      <c r="W290" s="94">
        <v>46113</v>
      </c>
      <c r="X290" s="95">
        <v>9785171630188</v>
      </c>
      <c r="Y290" s="96">
        <v>320</v>
      </c>
      <c r="Z290" s="97">
        <v>0.27700000000000002</v>
      </c>
      <c r="AA290" s="98" t="s">
        <v>1158</v>
      </c>
      <c r="AB290" s="98" t="s">
        <v>223</v>
      </c>
      <c r="AC290" s="98" t="s">
        <v>482</v>
      </c>
      <c r="AD290" s="91">
        <v>3</v>
      </c>
      <c r="AE290" s="135" t="s">
        <v>116</v>
      </c>
      <c r="AF290" s="168"/>
      <c r="AG290" s="98" t="s">
        <v>489</v>
      </c>
      <c r="AH290" s="98"/>
      <c r="AI290" s="86" t="s">
        <v>1159</v>
      </c>
      <c r="AJ290" s="101"/>
      <c r="AK290" s="91"/>
      <c r="AL290" s="100" t="s">
        <v>1160</v>
      </c>
      <c r="AM290" s="86" t="s">
        <v>230</v>
      </c>
      <c r="AN290" s="86" t="s">
        <v>231</v>
      </c>
      <c r="AO290" s="143">
        <f t="shared" si="12"/>
        <v>0</v>
      </c>
      <c r="AP290" s="85" t="s">
        <v>1161</v>
      </c>
      <c r="AQ290" s="100" t="s">
        <v>111</v>
      </c>
      <c r="AR290" s="97" t="s">
        <v>125</v>
      </c>
      <c r="AV290" s="99"/>
      <c r="AW290" s="159" t="s">
        <v>1162</v>
      </c>
      <c r="AX290" s="102"/>
      <c r="AY290" s="157" t="s">
        <v>1163</v>
      </c>
      <c r="AZ290" s="159"/>
      <c r="BF290" s="103">
        <v>46122</v>
      </c>
      <c r="BG290" s="46"/>
      <c r="BH290" s="46"/>
      <c r="BI290" s="46">
        <f t="shared" si="13"/>
        <v>0</v>
      </c>
      <c r="BJ290" s="46">
        <f t="shared" si="14"/>
        <v>0</v>
      </c>
    </row>
    <row r="291" spans="1:62" ht="120" customHeight="1" x14ac:dyDescent="0.2">
      <c r="A291" s="170" t="s">
        <v>180</v>
      </c>
      <c r="B291" s="132"/>
      <c r="C291" s="150">
        <v>0</v>
      </c>
      <c r="D291" s="150">
        <v>0</v>
      </c>
      <c r="E291" s="133">
        <v>2123.1</v>
      </c>
      <c r="F291" s="134" t="s">
        <v>2402</v>
      </c>
      <c r="G291" s="86" t="s">
        <v>2403</v>
      </c>
      <c r="H291" s="86" t="s">
        <v>2404</v>
      </c>
      <c r="I291" s="89"/>
      <c r="J291" s="90">
        <v>4</v>
      </c>
      <c r="K291" s="86"/>
      <c r="L291" s="86"/>
      <c r="M291" s="92" t="s">
        <v>151</v>
      </c>
      <c r="N291" s="86" t="s">
        <v>108</v>
      </c>
      <c r="O291" s="163" t="s">
        <v>251</v>
      </c>
      <c r="P291" s="163" t="s">
        <v>251</v>
      </c>
      <c r="Q291" s="91" t="s">
        <v>109</v>
      </c>
      <c r="R291" s="91" t="s">
        <v>206</v>
      </c>
      <c r="S291" s="91" t="s">
        <v>2405</v>
      </c>
      <c r="T291" s="92">
        <v>22</v>
      </c>
      <c r="U291" s="93">
        <v>2</v>
      </c>
      <c r="V291" s="94">
        <v>40941</v>
      </c>
      <c r="W291" s="94">
        <v>46123</v>
      </c>
      <c r="X291" s="95">
        <v>9785170831890</v>
      </c>
      <c r="Y291" s="96">
        <v>832</v>
      </c>
      <c r="Z291" s="97">
        <v>0.80300000000000005</v>
      </c>
      <c r="AA291" s="98" t="s">
        <v>331</v>
      </c>
      <c r="AB291" s="98" t="s">
        <v>152</v>
      </c>
      <c r="AC291" s="98" t="s">
        <v>135</v>
      </c>
      <c r="AD291" s="91" t="s">
        <v>110</v>
      </c>
      <c r="AE291" s="135" t="s">
        <v>116</v>
      </c>
      <c r="AF291" s="168"/>
      <c r="AG291" s="98" t="s">
        <v>429</v>
      </c>
      <c r="AH291" s="98"/>
      <c r="AI291" s="86" t="s">
        <v>2404</v>
      </c>
      <c r="AJ291" s="101"/>
      <c r="AK291" s="91" t="s">
        <v>2406</v>
      </c>
      <c r="AL291" s="100" t="s">
        <v>2407</v>
      </c>
      <c r="AM291" s="86" t="s">
        <v>210</v>
      </c>
      <c r="AN291" s="86" t="s">
        <v>153</v>
      </c>
      <c r="AO291" s="143">
        <f t="shared" si="12"/>
        <v>0</v>
      </c>
      <c r="AP291" s="85" t="s">
        <v>2408</v>
      </c>
      <c r="AQ291" s="100" t="s">
        <v>154</v>
      </c>
      <c r="AR291" s="97" t="s">
        <v>125</v>
      </c>
      <c r="AV291" s="99"/>
      <c r="AW291" s="159" t="s">
        <v>2409</v>
      </c>
      <c r="AX291" s="102"/>
      <c r="AY291" s="157" t="s">
        <v>2410</v>
      </c>
      <c r="AZ291" s="159"/>
      <c r="BF291" s="103">
        <v>46126</v>
      </c>
      <c r="BG291" s="46"/>
      <c r="BH291" s="46"/>
      <c r="BI291" s="46">
        <f t="shared" si="13"/>
        <v>0</v>
      </c>
      <c r="BJ291" s="46">
        <f t="shared" si="14"/>
        <v>0</v>
      </c>
    </row>
    <row r="292" spans="1:62" ht="120" customHeight="1" x14ac:dyDescent="0.2">
      <c r="A292" s="170" t="s">
        <v>180</v>
      </c>
      <c r="B292" s="132"/>
      <c r="C292" s="150">
        <v>0</v>
      </c>
      <c r="D292" s="150">
        <v>0</v>
      </c>
      <c r="E292" s="133">
        <v>261.45</v>
      </c>
      <c r="F292" s="134" t="s">
        <v>1857</v>
      </c>
      <c r="G292" s="86" t="s">
        <v>1858</v>
      </c>
      <c r="H292" s="86" t="s">
        <v>178</v>
      </c>
      <c r="I292" s="89"/>
      <c r="J292" s="90">
        <v>6</v>
      </c>
      <c r="K292" s="86"/>
      <c r="L292" s="86"/>
      <c r="M292" s="92" t="s">
        <v>151</v>
      </c>
      <c r="N292" s="86" t="s">
        <v>108</v>
      </c>
      <c r="O292" s="163" t="s">
        <v>161</v>
      </c>
      <c r="P292" s="163" t="s">
        <v>161</v>
      </c>
      <c r="Q292" s="91" t="s">
        <v>109</v>
      </c>
      <c r="R292" s="91" t="s">
        <v>206</v>
      </c>
      <c r="S292" s="91" t="s">
        <v>1859</v>
      </c>
      <c r="T292" s="92">
        <v>10</v>
      </c>
      <c r="U292" s="93">
        <v>14</v>
      </c>
      <c r="V292" s="94">
        <v>45511</v>
      </c>
      <c r="W292" s="94">
        <v>46120</v>
      </c>
      <c r="X292" s="95">
        <v>9785171653750</v>
      </c>
      <c r="Y292" s="96">
        <v>288</v>
      </c>
      <c r="Z292" s="97">
        <v>0.192</v>
      </c>
      <c r="AA292" s="98" t="s">
        <v>170</v>
      </c>
      <c r="AB292" s="98" t="s">
        <v>160</v>
      </c>
      <c r="AC292" s="98" t="s">
        <v>171</v>
      </c>
      <c r="AD292" s="91">
        <v>3</v>
      </c>
      <c r="AE292" s="135" t="s">
        <v>116</v>
      </c>
      <c r="AF292" s="168"/>
      <c r="AG292" s="98" t="s">
        <v>205</v>
      </c>
      <c r="AH292" s="98"/>
      <c r="AI292" s="86" t="s">
        <v>179</v>
      </c>
      <c r="AJ292" s="101"/>
      <c r="AK292" s="91" t="s">
        <v>1860</v>
      </c>
      <c r="AL292" s="100" t="s">
        <v>1861</v>
      </c>
      <c r="AM292" s="86" t="s">
        <v>265</v>
      </c>
      <c r="AN292" s="86" t="s">
        <v>153</v>
      </c>
      <c r="AO292" s="143">
        <f t="shared" si="12"/>
        <v>0</v>
      </c>
      <c r="AP292" s="85" t="s">
        <v>1862</v>
      </c>
      <c r="AQ292" s="100" t="s">
        <v>111</v>
      </c>
      <c r="AR292" s="97" t="s">
        <v>125</v>
      </c>
      <c r="AV292" s="99"/>
      <c r="AW292" s="159" t="s">
        <v>1863</v>
      </c>
      <c r="AX292" s="102" t="s">
        <v>1864</v>
      </c>
      <c r="AY292" s="157" t="s">
        <v>1865</v>
      </c>
      <c r="AZ292" s="159"/>
      <c r="BF292" s="103">
        <v>46125</v>
      </c>
      <c r="BG292" s="46"/>
      <c r="BH292" s="46"/>
      <c r="BI292" s="46">
        <f t="shared" si="13"/>
        <v>0</v>
      </c>
      <c r="BJ292" s="46">
        <f t="shared" si="14"/>
        <v>0</v>
      </c>
    </row>
    <row r="293" spans="1:62" ht="120" customHeight="1" x14ac:dyDescent="0.2">
      <c r="A293" s="170" t="s">
        <v>180</v>
      </c>
      <c r="B293" s="132"/>
      <c r="C293" s="150">
        <v>0</v>
      </c>
      <c r="D293" s="150">
        <v>0</v>
      </c>
      <c r="E293" s="133">
        <v>252</v>
      </c>
      <c r="F293" s="134" t="s">
        <v>2903</v>
      </c>
      <c r="G293" s="86" t="s">
        <v>664</v>
      </c>
      <c r="H293" s="86" t="s">
        <v>178</v>
      </c>
      <c r="I293" s="89"/>
      <c r="J293" s="90">
        <v>2</v>
      </c>
      <c r="K293" s="86"/>
      <c r="L293" s="86"/>
      <c r="M293" s="92" t="s">
        <v>144</v>
      </c>
      <c r="N293" s="86" t="s">
        <v>108</v>
      </c>
      <c r="O293" s="163" t="s">
        <v>244</v>
      </c>
      <c r="P293" s="163" t="s">
        <v>669</v>
      </c>
      <c r="Q293" s="91" t="s">
        <v>109</v>
      </c>
      <c r="R293" s="91" t="s">
        <v>206</v>
      </c>
      <c r="S293" s="91" t="s">
        <v>2904</v>
      </c>
      <c r="T293" s="92">
        <v>10</v>
      </c>
      <c r="U293" s="93">
        <v>10</v>
      </c>
      <c r="V293" s="94">
        <v>45306</v>
      </c>
      <c r="W293" s="94">
        <v>46121</v>
      </c>
      <c r="X293" s="95">
        <v>9785171585525</v>
      </c>
      <c r="Y293" s="96">
        <v>192</v>
      </c>
      <c r="Z293" s="97">
        <v>0.13300000000000001</v>
      </c>
      <c r="AA293" s="98" t="s">
        <v>170</v>
      </c>
      <c r="AB293" s="98" t="s">
        <v>160</v>
      </c>
      <c r="AC293" s="98" t="s">
        <v>171</v>
      </c>
      <c r="AD293" s="91">
        <v>3</v>
      </c>
      <c r="AE293" s="135" t="s">
        <v>116</v>
      </c>
      <c r="AF293" s="168"/>
      <c r="AG293" s="98" t="s">
        <v>314</v>
      </c>
      <c r="AH293" s="98"/>
      <c r="AI293" s="86" t="s">
        <v>179</v>
      </c>
      <c r="AJ293" s="101"/>
      <c r="AK293" s="91" t="s">
        <v>2905</v>
      </c>
      <c r="AL293" s="100" t="s">
        <v>2906</v>
      </c>
      <c r="AM293" s="86" t="s">
        <v>267</v>
      </c>
      <c r="AN293" s="86" t="s">
        <v>153</v>
      </c>
      <c r="AO293" s="143">
        <f t="shared" si="12"/>
        <v>0</v>
      </c>
      <c r="AP293" s="85" t="s">
        <v>2907</v>
      </c>
      <c r="AQ293" s="100" t="s">
        <v>111</v>
      </c>
      <c r="AR293" s="97" t="s">
        <v>125</v>
      </c>
      <c r="AV293" s="99"/>
      <c r="AW293" s="159" t="s">
        <v>2908</v>
      </c>
      <c r="AX293" s="102" t="s">
        <v>2909</v>
      </c>
      <c r="AY293" s="157" t="s">
        <v>2910</v>
      </c>
      <c r="AZ293" s="159"/>
      <c r="BF293" s="103">
        <v>46127</v>
      </c>
      <c r="BG293" s="46"/>
      <c r="BH293" s="46"/>
      <c r="BI293" s="46">
        <f t="shared" si="13"/>
        <v>0</v>
      </c>
      <c r="BJ293" s="46">
        <f t="shared" si="14"/>
        <v>0</v>
      </c>
    </row>
    <row r="294" spans="1:62" ht="120" customHeight="1" x14ac:dyDescent="0.2">
      <c r="A294" s="170" t="s">
        <v>180</v>
      </c>
      <c r="B294" s="132"/>
      <c r="C294" s="150">
        <v>0</v>
      </c>
      <c r="D294" s="150">
        <v>0</v>
      </c>
      <c r="E294" s="133">
        <v>472.5</v>
      </c>
      <c r="F294" s="134" t="s">
        <v>2524</v>
      </c>
      <c r="G294" s="86" t="s">
        <v>551</v>
      </c>
      <c r="H294" s="86" t="s">
        <v>178</v>
      </c>
      <c r="I294" s="89"/>
      <c r="J294" s="90">
        <v>3</v>
      </c>
      <c r="K294" s="86"/>
      <c r="L294" s="86"/>
      <c r="M294" s="92" t="s">
        <v>151</v>
      </c>
      <c r="N294" s="86" t="s">
        <v>108</v>
      </c>
      <c r="O294" s="163" t="s">
        <v>163</v>
      </c>
      <c r="P294" s="163" t="s">
        <v>163</v>
      </c>
      <c r="Q294" s="91" t="s">
        <v>109</v>
      </c>
      <c r="R294" s="91" t="s">
        <v>206</v>
      </c>
      <c r="S294" s="91" t="s">
        <v>2911</v>
      </c>
      <c r="T294" s="92">
        <v>10</v>
      </c>
      <c r="U294" s="93">
        <v>4</v>
      </c>
      <c r="V294" s="94">
        <v>42606</v>
      </c>
      <c r="W294" s="94">
        <v>46124</v>
      </c>
      <c r="X294" s="95">
        <v>9785170994076</v>
      </c>
      <c r="Y294" s="96">
        <v>544</v>
      </c>
      <c r="Z294" s="97">
        <v>0.28000000000000003</v>
      </c>
      <c r="AA294" s="98" t="s">
        <v>170</v>
      </c>
      <c r="AB294" s="98" t="s">
        <v>174</v>
      </c>
      <c r="AC294" s="98" t="s">
        <v>171</v>
      </c>
      <c r="AD294" s="91">
        <v>3</v>
      </c>
      <c r="AE294" s="135" t="s">
        <v>116</v>
      </c>
      <c r="AF294" s="168"/>
      <c r="AG294" s="98" t="s">
        <v>226</v>
      </c>
      <c r="AH294" s="98"/>
      <c r="AI294" s="86" t="s">
        <v>179</v>
      </c>
      <c r="AJ294" s="101"/>
      <c r="AK294" s="91" t="s">
        <v>2526</v>
      </c>
      <c r="AL294" s="100" t="s">
        <v>2912</v>
      </c>
      <c r="AM294" s="86" t="s">
        <v>265</v>
      </c>
      <c r="AN294" s="86" t="s">
        <v>153</v>
      </c>
      <c r="AO294" s="143">
        <f t="shared" si="12"/>
        <v>0</v>
      </c>
      <c r="AP294" s="85" t="s">
        <v>2913</v>
      </c>
      <c r="AQ294" s="100" t="s">
        <v>111</v>
      </c>
      <c r="AR294" s="97" t="s">
        <v>125</v>
      </c>
      <c r="AV294" s="99"/>
      <c r="AW294" s="159" t="s">
        <v>2914</v>
      </c>
      <c r="AX294" s="102" t="s">
        <v>2915</v>
      </c>
      <c r="AY294" s="157" t="s">
        <v>2916</v>
      </c>
      <c r="AZ294" s="159"/>
      <c r="BF294" s="103">
        <v>46127</v>
      </c>
      <c r="BG294" s="46"/>
      <c r="BH294" s="46"/>
      <c r="BI294" s="46">
        <f t="shared" si="13"/>
        <v>0</v>
      </c>
      <c r="BJ294" s="46">
        <f t="shared" si="14"/>
        <v>0</v>
      </c>
    </row>
    <row r="295" spans="1:62" ht="120" customHeight="1" x14ac:dyDescent="0.2">
      <c r="A295" s="170" t="s">
        <v>180</v>
      </c>
      <c r="B295" s="132"/>
      <c r="C295" s="150">
        <v>0</v>
      </c>
      <c r="D295" s="150">
        <v>0</v>
      </c>
      <c r="E295" s="133">
        <v>472.5</v>
      </c>
      <c r="F295" s="134" t="s">
        <v>2034</v>
      </c>
      <c r="G295" s="86" t="s">
        <v>551</v>
      </c>
      <c r="H295" s="86" t="s">
        <v>178</v>
      </c>
      <c r="I295" s="89"/>
      <c r="J295" s="90">
        <v>6</v>
      </c>
      <c r="K295" s="86"/>
      <c r="L295" s="86"/>
      <c r="M295" s="92" t="s">
        <v>151</v>
      </c>
      <c r="N295" s="86" t="s">
        <v>108</v>
      </c>
      <c r="O295" s="163" t="s">
        <v>163</v>
      </c>
      <c r="P295" s="163" t="s">
        <v>163</v>
      </c>
      <c r="Q295" s="91" t="s">
        <v>109</v>
      </c>
      <c r="R295" s="91" t="s">
        <v>206</v>
      </c>
      <c r="S295" s="91" t="s">
        <v>2411</v>
      </c>
      <c r="T295" s="92">
        <v>10</v>
      </c>
      <c r="U295" s="93">
        <v>8</v>
      </c>
      <c r="V295" s="94">
        <v>44816</v>
      </c>
      <c r="W295" s="94">
        <v>46122</v>
      </c>
      <c r="X295" s="95">
        <v>9785171516130</v>
      </c>
      <c r="Y295" s="96">
        <v>576</v>
      </c>
      <c r="Z295" s="97">
        <v>0.28499999999999998</v>
      </c>
      <c r="AA295" s="98" t="s">
        <v>170</v>
      </c>
      <c r="AB295" s="98" t="s">
        <v>174</v>
      </c>
      <c r="AC295" s="98" t="s">
        <v>171</v>
      </c>
      <c r="AD295" s="91">
        <v>3</v>
      </c>
      <c r="AE295" s="135" t="s">
        <v>116</v>
      </c>
      <c r="AF295" s="168"/>
      <c r="AG295" s="98" t="s">
        <v>226</v>
      </c>
      <c r="AH295" s="98"/>
      <c r="AI295" s="86" t="s">
        <v>179</v>
      </c>
      <c r="AJ295" s="101"/>
      <c r="AK295" s="91" t="s">
        <v>2036</v>
      </c>
      <c r="AL295" s="100" t="s">
        <v>2412</v>
      </c>
      <c r="AM295" s="86" t="s">
        <v>265</v>
      </c>
      <c r="AN295" s="86" t="s">
        <v>153</v>
      </c>
      <c r="AO295" s="143">
        <f t="shared" si="12"/>
        <v>0</v>
      </c>
      <c r="AP295" s="85" t="s">
        <v>2413</v>
      </c>
      <c r="AQ295" s="100" t="s">
        <v>111</v>
      </c>
      <c r="AR295" s="97" t="s">
        <v>125</v>
      </c>
      <c r="AV295" s="99"/>
      <c r="AW295" s="159" t="s">
        <v>2414</v>
      </c>
      <c r="AX295" s="102" t="s">
        <v>2415</v>
      </c>
      <c r="AY295" s="157" t="s">
        <v>2041</v>
      </c>
      <c r="AZ295" s="159"/>
      <c r="BF295" s="103">
        <v>46126</v>
      </c>
      <c r="BG295" s="46"/>
      <c r="BH295" s="46"/>
      <c r="BI295" s="46">
        <f t="shared" si="13"/>
        <v>0</v>
      </c>
      <c r="BJ295" s="46">
        <f t="shared" si="14"/>
        <v>0</v>
      </c>
    </row>
    <row r="296" spans="1:62" ht="120" customHeight="1" x14ac:dyDescent="0.2">
      <c r="A296" s="170" t="s">
        <v>180</v>
      </c>
      <c r="B296" s="132"/>
      <c r="C296" s="150">
        <v>0</v>
      </c>
      <c r="D296" s="150">
        <v>0</v>
      </c>
      <c r="E296" s="133">
        <v>289.8</v>
      </c>
      <c r="F296" s="134" t="s">
        <v>2416</v>
      </c>
      <c r="G296" s="86" t="s">
        <v>2417</v>
      </c>
      <c r="H296" s="86" t="s">
        <v>178</v>
      </c>
      <c r="I296" s="89"/>
      <c r="J296" s="90">
        <v>6</v>
      </c>
      <c r="K296" s="86"/>
      <c r="L296" s="86"/>
      <c r="M296" s="92" t="s">
        <v>151</v>
      </c>
      <c r="N296" s="86" t="s">
        <v>108</v>
      </c>
      <c r="O296" s="163" t="s">
        <v>161</v>
      </c>
      <c r="P296" s="163" t="s">
        <v>161</v>
      </c>
      <c r="Q296" s="91" t="s">
        <v>109</v>
      </c>
      <c r="R296" s="91" t="s">
        <v>206</v>
      </c>
      <c r="S296" s="91" t="s">
        <v>2418</v>
      </c>
      <c r="T296" s="92">
        <v>10</v>
      </c>
      <c r="U296" s="93">
        <v>12</v>
      </c>
      <c r="V296" s="94">
        <v>44152</v>
      </c>
      <c r="W296" s="94">
        <v>46122</v>
      </c>
      <c r="X296" s="95">
        <v>9785171335793</v>
      </c>
      <c r="Y296" s="96">
        <v>320</v>
      </c>
      <c r="Z296" s="97">
        <v>0.2</v>
      </c>
      <c r="AA296" s="98" t="s">
        <v>170</v>
      </c>
      <c r="AB296" s="98" t="s">
        <v>152</v>
      </c>
      <c r="AC296" s="98" t="s">
        <v>171</v>
      </c>
      <c r="AD296" s="91">
        <v>3</v>
      </c>
      <c r="AE296" s="135" t="s">
        <v>116</v>
      </c>
      <c r="AF296" s="168"/>
      <c r="AG296" s="98" t="s">
        <v>260</v>
      </c>
      <c r="AH296" s="98"/>
      <c r="AI296" s="86" t="s">
        <v>179</v>
      </c>
      <c r="AJ296" s="101"/>
      <c r="AK296" s="91" t="s">
        <v>2419</v>
      </c>
      <c r="AL296" s="100" t="s">
        <v>2420</v>
      </c>
      <c r="AM296" s="86" t="s">
        <v>266</v>
      </c>
      <c r="AN296" s="86" t="s">
        <v>153</v>
      </c>
      <c r="AO296" s="143">
        <f t="shared" si="12"/>
        <v>0</v>
      </c>
      <c r="AP296" s="85" t="s">
        <v>2421</v>
      </c>
      <c r="AQ296" s="100" t="s">
        <v>154</v>
      </c>
      <c r="AR296" s="97" t="s">
        <v>125</v>
      </c>
      <c r="AV296" s="99"/>
      <c r="AW296" s="159" t="s">
        <v>2422</v>
      </c>
      <c r="AX296" s="102"/>
      <c r="AY296" s="157" t="s">
        <v>2423</v>
      </c>
      <c r="AZ296" s="159"/>
      <c r="BF296" s="103">
        <v>46126</v>
      </c>
      <c r="BG296" s="46"/>
      <c r="BH296" s="46"/>
      <c r="BI296" s="46">
        <f t="shared" si="13"/>
        <v>0</v>
      </c>
      <c r="BJ296" s="46">
        <f t="shared" si="14"/>
        <v>0</v>
      </c>
    </row>
    <row r="297" spans="1:62" ht="120" customHeight="1" x14ac:dyDescent="0.2">
      <c r="A297" s="170" t="s">
        <v>180</v>
      </c>
      <c r="B297" s="132"/>
      <c r="C297" s="150">
        <v>0</v>
      </c>
      <c r="D297" s="150">
        <v>0</v>
      </c>
      <c r="E297" s="133">
        <v>472.5</v>
      </c>
      <c r="F297" s="134" t="s">
        <v>2049</v>
      </c>
      <c r="G297" s="86" t="s">
        <v>666</v>
      </c>
      <c r="H297" s="86" t="s">
        <v>178</v>
      </c>
      <c r="I297" s="89"/>
      <c r="J297" s="90">
        <v>6</v>
      </c>
      <c r="K297" s="86"/>
      <c r="L297" s="86"/>
      <c r="M297" s="92" t="s">
        <v>151</v>
      </c>
      <c r="N297" s="86" t="s">
        <v>108</v>
      </c>
      <c r="O297" s="163" t="s">
        <v>251</v>
      </c>
      <c r="P297" s="163" t="s">
        <v>251</v>
      </c>
      <c r="Q297" s="91" t="s">
        <v>109</v>
      </c>
      <c r="R297" s="91" t="s">
        <v>206</v>
      </c>
      <c r="S297" s="91" t="s">
        <v>2917</v>
      </c>
      <c r="T297" s="92">
        <v>10</v>
      </c>
      <c r="U297" s="93">
        <v>12</v>
      </c>
      <c r="V297" s="94">
        <v>43556</v>
      </c>
      <c r="W297" s="94">
        <v>46125</v>
      </c>
      <c r="X297" s="95">
        <v>9785171146757</v>
      </c>
      <c r="Y297" s="96">
        <v>576</v>
      </c>
      <c r="Z297" s="97">
        <v>0.28699999999999998</v>
      </c>
      <c r="AA297" s="98" t="s">
        <v>170</v>
      </c>
      <c r="AB297" s="98" t="s">
        <v>183</v>
      </c>
      <c r="AC297" s="98" t="s">
        <v>171</v>
      </c>
      <c r="AD297" s="91">
        <v>3</v>
      </c>
      <c r="AE297" s="135" t="s">
        <v>116</v>
      </c>
      <c r="AF297" s="168"/>
      <c r="AG297" s="98" t="s">
        <v>455</v>
      </c>
      <c r="AH297" s="98"/>
      <c r="AI297" s="86" t="s">
        <v>179</v>
      </c>
      <c r="AJ297" s="101"/>
      <c r="AK297" s="91" t="s">
        <v>2053</v>
      </c>
      <c r="AL297" s="100" t="s">
        <v>2918</v>
      </c>
      <c r="AM297" s="86" t="s">
        <v>158</v>
      </c>
      <c r="AN297" s="86" t="s">
        <v>153</v>
      </c>
      <c r="AO297" s="143">
        <f t="shared" si="12"/>
        <v>0</v>
      </c>
      <c r="AP297" s="85" t="s">
        <v>2919</v>
      </c>
      <c r="AQ297" s="100" t="s">
        <v>154</v>
      </c>
      <c r="AR297" s="97" t="s">
        <v>125</v>
      </c>
      <c r="AV297" s="99"/>
      <c r="AW297" s="159" t="s">
        <v>2920</v>
      </c>
      <c r="AX297" s="102" t="s">
        <v>2921</v>
      </c>
      <c r="AY297" s="157" t="s">
        <v>2922</v>
      </c>
      <c r="AZ297" s="159"/>
      <c r="BF297" s="103">
        <v>46127</v>
      </c>
      <c r="BG297" s="46"/>
      <c r="BH297" s="46"/>
      <c r="BI297" s="46">
        <f t="shared" si="13"/>
        <v>0</v>
      </c>
      <c r="BJ297" s="46">
        <f t="shared" si="14"/>
        <v>0</v>
      </c>
    </row>
    <row r="298" spans="1:62" ht="120" customHeight="1" x14ac:dyDescent="0.2">
      <c r="A298" s="170" t="s">
        <v>180</v>
      </c>
      <c r="B298" s="132"/>
      <c r="C298" s="150">
        <v>0</v>
      </c>
      <c r="D298" s="150">
        <v>0</v>
      </c>
      <c r="E298" s="133">
        <v>252</v>
      </c>
      <c r="F298" s="134" t="s">
        <v>1866</v>
      </c>
      <c r="G298" s="86" t="s">
        <v>1867</v>
      </c>
      <c r="H298" s="86" t="s">
        <v>178</v>
      </c>
      <c r="I298" s="89"/>
      <c r="J298" s="90">
        <v>4</v>
      </c>
      <c r="K298" s="86"/>
      <c r="L298" s="86"/>
      <c r="M298" s="92" t="s">
        <v>151</v>
      </c>
      <c r="N298" s="86" t="s">
        <v>108</v>
      </c>
      <c r="O298" s="163" t="s">
        <v>161</v>
      </c>
      <c r="P298" s="163" t="s">
        <v>161</v>
      </c>
      <c r="Q298" s="91" t="s">
        <v>109</v>
      </c>
      <c r="R298" s="91" t="s">
        <v>206</v>
      </c>
      <c r="S298" s="91" t="s">
        <v>1868</v>
      </c>
      <c r="T298" s="92">
        <v>10</v>
      </c>
      <c r="U298" s="93">
        <v>12</v>
      </c>
      <c r="V298" s="94">
        <v>43258</v>
      </c>
      <c r="W298" s="94">
        <v>46120</v>
      </c>
      <c r="X298" s="95">
        <v>9785171094676</v>
      </c>
      <c r="Y298" s="96">
        <v>320</v>
      </c>
      <c r="Z298" s="97">
        <v>0.2</v>
      </c>
      <c r="AA298" s="98" t="s">
        <v>170</v>
      </c>
      <c r="AB298" s="98" t="s">
        <v>152</v>
      </c>
      <c r="AC298" s="98" t="s">
        <v>171</v>
      </c>
      <c r="AD298" s="91">
        <v>3</v>
      </c>
      <c r="AE298" s="135" t="s">
        <v>116</v>
      </c>
      <c r="AF298" s="168"/>
      <c r="AG298" s="98" t="s">
        <v>635</v>
      </c>
      <c r="AH298" s="98"/>
      <c r="AI298" s="86" t="s">
        <v>179</v>
      </c>
      <c r="AJ298" s="101"/>
      <c r="AK298" s="91" t="s">
        <v>1869</v>
      </c>
      <c r="AL298" s="100" t="s">
        <v>1870</v>
      </c>
      <c r="AM298" s="86" t="s">
        <v>265</v>
      </c>
      <c r="AN298" s="86" t="s">
        <v>153</v>
      </c>
      <c r="AO298" s="143">
        <f t="shared" si="12"/>
        <v>0</v>
      </c>
      <c r="AP298" s="85" t="s">
        <v>1871</v>
      </c>
      <c r="AQ298" s="100" t="s">
        <v>111</v>
      </c>
      <c r="AR298" s="97" t="s">
        <v>125</v>
      </c>
      <c r="AV298" s="99"/>
      <c r="AW298" s="159" t="s">
        <v>1872</v>
      </c>
      <c r="AX298" s="102"/>
      <c r="AY298" s="157" t="s">
        <v>1873</v>
      </c>
      <c r="AZ298" s="159"/>
      <c r="BF298" s="103">
        <v>46125</v>
      </c>
      <c r="BG298" s="46"/>
      <c r="BH298" s="46"/>
      <c r="BI298" s="46">
        <f t="shared" si="13"/>
        <v>0</v>
      </c>
      <c r="BJ298" s="46">
        <f t="shared" si="14"/>
        <v>0</v>
      </c>
    </row>
    <row r="299" spans="1:62" ht="120" customHeight="1" x14ac:dyDescent="0.2">
      <c r="A299" s="170" t="s">
        <v>180</v>
      </c>
      <c r="B299" s="132"/>
      <c r="C299" s="150">
        <v>0</v>
      </c>
      <c r="D299" s="150">
        <v>0</v>
      </c>
      <c r="E299" s="133">
        <v>252</v>
      </c>
      <c r="F299" s="134" t="s">
        <v>2424</v>
      </c>
      <c r="G299" s="86" t="s">
        <v>2425</v>
      </c>
      <c r="H299" s="86" t="s">
        <v>178</v>
      </c>
      <c r="I299" s="89"/>
      <c r="J299" s="90">
        <v>4</v>
      </c>
      <c r="K299" s="86"/>
      <c r="L299" s="86"/>
      <c r="M299" s="92" t="s">
        <v>133</v>
      </c>
      <c r="N299" s="86" t="s">
        <v>108</v>
      </c>
      <c r="O299" s="163" t="s">
        <v>173</v>
      </c>
      <c r="P299" s="163" t="s">
        <v>189</v>
      </c>
      <c r="Q299" s="91" t="s">
        <v>109</v>
      </c>
      <c r="R299" s="91" t="s">
        <v>206</v>
      </c>
      <c r="S299" s="91" t="s">
        <v>2426</v>
      </c>
      <c r="T299" s="92">
        <v>10</v>
      </c>
      <c r="U299" s="93">
        <v>16</v>
      </c>
      <c r="V299" s="94">
        <v>43665</v>
      </c>
      <c r="W299" s="94">
        <v>46122</v>
      </c>
      <c r="X299" s="95">
        <v>9785171157012</v>
      </c>
      <c r="Y299" s="96">
        <v>256</v>
      </c>
      <c r="Z299" s="97">
        <v>0.17499999999999999</v>
      </c>
      <c r="AA299" s="98" t="s">
        <v>170</v>
      </c>
      <c r="AB299" s="98" t="s">
        <v>160</v>
      </c>
      <c r="AC299" s="98" t="s">
        <v>171</v>
      </c>
      <c r="AD299" s="91">
        <v>3</v>
      </c>
      <c r="AE299" s="135" t="s">
        <v>116</v>
      </c>
      <c r="AF299" s="168"/>
      <c r="AG299" s="98" t="s">
        <v>319</v>
      </c>
      <c r="AH299" s="98"/>
      <c r="AI299" s="86" t="s">
        <v>179</v>
      </c>
      <c r="AJ299" s="101"/>
      <c r="AK299" s="91" t="s">
        <v>2427</v>
      </c>
      <c r="AL299" s="100" t="s">
        <v>2428</v>
      </c>
      <c r="AM299" s="86" t="s">
        <v>267</v>
      </c>
      <c r="AN299" s="86" t="s">
        <v>153</v>
      </c>
      <c r="AO299" s="143">
        <f t="shared" si="12"/>
        <v>0</v>
      </c>
      <c r="AP299" s="85" t="s">
        <v>2429</v>
      </c>
      <c r="AQ299" s="100" t="s">
        <v>111</v>
      </c>
      <c r="AR299" s="97" t="s">
        <v>125</v>
      </c>
      <c r="AV299" s="99"/>
      <c r="AW299" s="159" t="s">
        <v>2430</v>
      </c>
      <c r="AX299" s="102"/>
      <c r="AY299" s="157" t="s">
        <v>2431</v>
      </c>
      <c r="AZ299" s="159"/>
      <c r="BF299" s="103">
        <v>46126</v>
      </c>
      <c r="BG299" s="46"/>
      <c r="BH299" s="46"/>
      <c r="BI299" s="46">
        <f t="shared" si="13"/>
        <v>0</v>
      </c>
      <c r="BJ299" s="46">
        <f t="shared" si="14"/>
        <v>0</v>
      </c>
    </row>
    <row r="300" spans="1:62" ht="120" customHeight="1" x14ac:dyDescent="0.2">
      <c r="A300" s="170" t="s">
        <v>180</v>
      </c>
      <c r="B300" s="132"/>
      <c r="C300" s="150">
        <v>0</v>
      </c>
      <c r="D300" s="150">
        <v>0</v>
      </c>
      <c r="E300" s="133">
        <v>342.3</v>
      </c>
      <c r="F300" s="134" t="s">
        <v>1406</v>
      </c>
      <c r="G300" s="86" t="s">
        <v>248</v>
      </c>
      <c r="H300" s="86" t="s">
        <v>178</v>
      </c>
      <c r="I300" s="89"/>
      <c r="J300" s="90">
        <v>6</v>
      </c>
      <c r="K300" s="86"/>
      <c r="L300" s="86"/>
      <c r="M300" s="92" t="s">
        <v>151</v>
      </c>
      <c r="N300" s="86" t="s">
        <v>108</v>
      </c>
      <c r="O300" s="163" t="s">
        <v>163</v>
      </c>
      <c r="P300" s="163" t="s">
        <v>163</v>
      </c>
      <c r="Q300" s="91" t="s">
        <v>109</v>
      </c>
      <c r="R300" s="91" t="s">
        <v>206</v>
      </c>
      <c r="S300" s="91" t="s">
        <v>1874</v>
      </c>
      <c r="T300" s="92">
        <v>10</v>
      </c>
      <c r="U300" s="93">
        <v>14</v>
      </c>
      <c r="V300" s="94">
        <v>45901</v>
      </c>
      <c r="W300" s="94">
        <v>46120</v>
      </c>
      <c r="X300" s="95">
        <v>9785171698720</v>
      </c>
      <c r="Y300" s="96">
        <v>352</v>
      </c>
      <c r="Z300" s="97">
        <v>0.224</v>
      </c>
      <c r="AA300" s="98" t="s">
        <v>170</v>
      </c>
      <c r="AB300" s="98" t="s">
        <v>152</v>
      </c>
      <c r="AC300" s="98" t="s">
        <v>171</v>
      </c>
      <c r="AD300" s="91">
        <v>3</v>
      </c>
      <c r="AE300" s="135" t="s">
        <v>116</v>
      </c>
      <c r="AF300" s="168"/>
      <c r="AG300" s="98" t="s">
        <v>226</v>
      </c>
      <c r="AH300" s="98"/>
      <c r="AI300" s="86" t="s">
        <v>179</v>
      </c>
      <c r="AJ300" s="101"/>
      <c r="AK300" s="91" t="s">
        <v>592</v>
      </c>
      <c r="AL300" s="100" t="s">
        <v>1875</v>
      </c>
      <c r="AM300" s="86" t="s">
        <v>265</v>
      </c>
      <c r="AN300" s="86" t="s">
        <v>153</v>
      </c>
      <c r="AO300" s="143">
        <f t="shared" si="12"/>
        <v>0</v>
      </c>
      <c r="AP300" s="85" t="s">
        <v>1876</v>
      </c>
      <c r="AQ300" s="100" t="s">
        <v>154</v>
      </c>
      <c r="AR300" s="97" t="s">
        <v>125</v>
      </c>
      <c r="AV300" s="99"/>
      <c r="AW300" s="159" t="s">
        <v>1877</v>
      </c>
      <c r="AX300" s="102" t="s">
        <v>1878</v>
      </c>
      <c r="AY300" s="157" t="s">
        <v>1411</v>
      </c>
      <c r="AZ300" s="159"/>
      <c r="BF300" s="103">
        <v>46125</v>
      </c>
      <c r="BG300" s="46"/>
      <c r="BH300" s="46"/>
      <c r="BI300" s="46">
        <f t="shared" si="13"/>
        <v>0</v>
      </c>
      <c r="BJ300" s="46">
        <f t="shared" si="14"/>
        <v>0</v>
      </c>
    </row>
    <row r="301" spans="1:62" ht="120" customHeight="1" x14ac:dyDescent="0.2">
      <c r="A301" s="170" t="s">
        <v>180</v>
      </c>
      <c r="B301" s="132"/>
      <c r="C301" s="150">
        <v>0</v>
      </c>
      <c r="D301" s="150">
        <v>0</v>
      </c>
      <c r="E301" s="133">
        <v>428.40000000000003</v>
      </c>
      <c r="F301" s="134" t="s">
        <v>2590</v>
      </c>
      <c r="G301" s="86" t="s">
        <v>248</v>
      </c>
      <c r="H301" s="86" t="s">
        <v>178</v>
      </c>
      <c r="I301" s="89"/>
      <c r="J301" s="90">
        <v>9</v>
      </c>
      <c r="K301" s="86"/>
      <c r="L301" s="86"/>
      <c r="M301" s="92" t="s">
        <v>151</v>
      </c>
      <c r="N301" s="86" t="s">
        <v>108</v>
      </c>
      <c r="O301" s="163" t="s">
        <v>163</v>
      </c>
      <c r="P301" s="163" t="s">
        <v>163</v>
      </c>
      <c r="Q301" s="91" t="s">
        <v>109</v>
      </c>
      <c r="R301" s="91" t="s">
        <v>206</v>
      </c>
      <c r="S301" s="91" t="s">
        <v>2923</v>
      </c>
      <c r="T301" s="92">
        <v>10</v>
      </c>
      <c r="U301" s="93">
        <v>12</v>
      </c>
      <c r="V301" s="94">
        <v>45531</v>
      </c>
      <c r="W301" s="94">
        <v>46125</v>
      </c>
      <c r="X301" s="95">
        <v>9785171678333</v>
      </c>
      <c r="Y301" s="96">
        <v>512</v>
      </c>
      <c r="Z301" s="97">
        <v>0.34200000000000003</v>
      </c>
      <c r="AA301" s="98" t="s">
        <v>170</v>
      </c>
      <c r="AB301" s="98" t="s">
        <v>192</v>
      </c>
      <c r="AC301" s="98" t="s">
        <v>171</v>
      </c>
      <c r="AD301" s="91">
        <v>3</v>
      </c>
      <c r="AE301" s="135" t="s">
        <v>116</v>
      </c>
      <c r="AF301" s="168"/>
      <c r="AG301" s="98" t="s">
        <v>226</v>
      </c>
      <c r="AH301" s="98"/>
      <c r="AI301" s="86" t="s">
        <v>179</v>
      </c>
      <c r="AJ301" s="101"/>
      <c r="AK301" s="91" t="s">
        <v>2592</v>
      </c>
      <c r="AL301" s="100" t="s">
        <v>2924</v>
      </c>
      <c r="AM301" s="86" t="s">
        <v>265</v>
      </c>
      <c r="AN301" s="86" t="s">
        <v>153</v>
      </c>
      <c r="AO301" s="143">
        <f t="shared" si="12"/>
        <v>0</v>
      </c>
      <c r="AP301" s="85" t="s">
        <v>2925</v>
      </c>
      <c r="AQ301" s="100" t="s">
        <v>154</v>
      </c>
      <c r="AR301" s="97" t="s">
        <v>125</v>
      </c>
      <c r="AV301" s="99"/>
      <c r="AW301" s="159" t="s">
        <v>2926</v>
      </c>
      <c r="AX301" s="102" t="s">
        <v>2927</v>
      </c>
      <c r="AY301" s="157" t="s">
        <v>2597</v>
      </c>
      <c r="AZ301" s="159"/>
      <c r="BF301" s="103">
        <v>46127</v>
      </c>
      <c r="BG301" s="46"/>
      <c r="BH301" s="46"/>
      <c r="BI301" s="46">
        <f t="shared" si="13"/>
        <v>0</v>
      </c>
      <c r="BJ301" s="46">
        <f t="shared" si="14"/>
        <v>0</v>
      </c>
    </row>
    <row r="302" spans="1:62" ht="120" customHeight="1" x14ac:dyDescent="0.2">
      <c r="A302" s="170" t="s">
        <v>180</v>
      </c>
      <c r="B302" s="132"/>
      <c r="C302" s="150">
        <v>0</v>
      </c>
      <c r="D302" s="150">
        <v>0</v>
      </c>
      <c r="E302" s="133">
        <v>317.10000000000002</v>
      </c>
      <c r="F302" s="134" t="s">
        <v>1879</v>
      </c>
      <c r="G302" s="86" t="s">
        <v>1880</v>
      </c>
      <c r="H302" s="86" t="s">
        <v>178</v>
      </c>
      <c r="I302" s="89"/>
      <c r="J302" s="90">
        <v>7</v>
      </c>
      <c r="K302" s="86"/>
      <c r="L302" s="86"/>
      <c r="M302" s="92" t="s">
        <v>151</v>
      </c>
      <c r="N302" s="86" t="s">
        <v>108</v>
      </c>
      <c r="O302" s="163" t="s">
        <v>199</v>
      </c>
      <c r="P302" s="163" t="s">
        <v>200</v>
      </c>
      <c r="Q302" s="91" t="s">
        <v>109</v>
      </c>
      <c r="R302" s="91" t="s">
        <v>206</v>
      </c>
      <c r="S302" s="91" t="s">
        <v>1881</v>
      </c>
      <c r="T302" s="92">
        <v>10</v>
      </c>
      <c r="U302" s="93">
        <v>6</v>
      </c>
      <c r="V302" s="94">
        <v>45713</v>
      </c>
      <c r="W302" s="94">
        <v>46119</v>
      </c>
      <c r="X302" s="95">
        <v>9785171708061</v>
      </c>
      <c r="Y302" s="96">
        <v>256</v>
      </c>
      <c r="Z302" s="97">
        <v>0.2</v>
      </c>
      <c r="AA302" s="98" t="s">
        <v>170</v>
      </c>
      <c r="AB302" s="98" t="s">
        <v>160</v>
      </c>
      <c r="AC302" s="98" t="s">
        <v>171</v>
      </c>
      <c r="AD302" s="91">
        <v>3</v>
      </c>
      <c r="AE302" s="135" t="s">
        <v>116</v>
      </c>
      <c r="AF302" s="168"/>
      <c r="AG302" s="98" t="s">
        <v>237</v>
      </c>
      <c r="AH302" s="98"/>
      <c r="AI302" s="86" t="s">
        <v>179</v>
      </c>
      <c r="AJ302" s="101"/>
      <c r="AK302" s="91" t="s">
        <v>1882</v>
      </c>
      <c r="AL302" s="100" t="s">
        <v>1883</v>
      </c>
      <c r="AM302" s="86" t="s">
        <v>267</v>
      </c>
      <c r="AN302" s="86" t="s">
        <v>153</v>
      </c>
      <c r="AO302" s="143">
        <f t="shared" si="12"/>
        <v>0</v>
      </c>
      <c r="AP302" s="85" t="s">
        <v>1884</v>
      </c>
      <c r="AQ302" s="100" t="s">
        <v>154</v>
      </c>
      <c r="AR302" s="97" t="s">
        <v>125</v>
      </c>
      <c r="AV302" s="99"/>
      <c r="AW302" s="159" t="s">
        <v>1885</v>
      </c>
      <c r="AX302" s="102" t="s">
        <v>1886</v>
      </c>
      <c r="AY302" s="157" t="s">
        <v>1887</v>
      </c>
      <c r="AZ302" s="159"/>
      <c r="BF302" s="103">
        <v>46125</v>
      </c>
      <c r="BG302" s="46"/>
      <c r="BH302" s="46"/>
      <c r="BI302" s="46">
        <f t="shared" si="13"/>
        <v>0</v>
      </c>
      <c r="BJ302" s="46">
        <f t="shared" si="14"/>
        <v>0</v>
      </c>
    </row>
    <row r="303" spans="1:62" ht="120" customHeight="1" x14ac:dyDescent="0.2">
      <c r="A303" s="170" t="s">
        <v>180</v>
      </c>
      <c r="B303" s="132"/>
      <c r="C303" s="150">
        <v>0</v>
      </c>
      <c r="D303" s="150">
        <v>0</v>
      </c>
      <c r="E303" s="133">
        <v>332.85</v>
      </c>
      <c r="F303" s="134" t="s">
        <v>2928</v>
      </c>
      <c r="G303" s="86" t="s">
        <v>1889</v>
      </c>
      <c r="H303" s="86" t="s">
        <v>178</v>
      </c>
      <c r="I303" s="89"/>
      <c r="J303" s="90">
        <v>4</v>
      </c>
      <c r="K303" s="86"/>
      <c r="L303" s="86"/>
      <c r="M303" s="92" t="s">
        <v>144</v>
      </c>
      <c r="N303" s="86" t="s">
        <v>108</v>
      </c>
      <c r="O303" s="163" t="s">
        <v>232</v>
      </c>
      <c r="P303" s="163" t="s">
        <v>241</v>
      </c>
      <c r="Q303" s="91" t="s">
        <v>109</v>
      </c>
      <c r="R303" s="91" t="s">
        <v>206</v>
      </c>
      <c r="S303" s="91" t="s">
        <v>2929</v>
      </c>
      <c r="T303" s="92">
        <v>10</v>
      </c>
      <c r="U303" s="93">
        <v>12</v>
      </c>
      <c r="V303" s="94">
        <v>43291</v>
      </c>
      <c r="W303" s="94">
        <v>46124</v>
      </c>
      <c r="X303" s="95">
        <v>9785171094720</v>
      </c>
      <c r="Y303" s="96">
        <v>640</v>
      </c>
      <c r="Z303" s="97">
        <v>0.317</v>
      </c>
      <c r="AA303" s="98" t="s">
        <v>170</v>
      </c>
      <c r="AB303" s="98" t="s">
        <v>183</v>
      </c>
      <c r="AC303" s="98" t="s">
        <v>171</v>
      </c>
      <c r="AD303" s="91">
        <v>3</v>
      </c>
      <c r="AE303" s="135" t="s">
        <v>116</v>
      </c>
      <c r="AF303" s="168"/>
      <c r="AG303" s="98" t="s">
        <v>319</v>
      </c>
      <c r="AH303" s="98"/>
      <c r="AI303" s="86" t="s">
        <v>179</v>
      </c>
      <c r="AJ303" s="101"/>
      <c r="AK303" s="91" t="s">
        <v>2928</v>
      </c>
      <c r="AL303" s="100" t="s">
        <v>2930</v>
      </c>
      <c r="AM303" s="86" t="s">
        <v>267</v>
      </c>
      <c r="AN303" s="86" t="s">
        <v>153</v>
      </c>
      <c r="AO303" s="143">
        <f t="shared" si="12"/>
        <v>0</v>
      </c>
      <c r="AP303" s="85" t="s">
        <v>2931</v>
      </c>
      <c r="AQ303" s="100" t="s">
        <v>111</v>
      </c>
      <c r="AR303" s="97" t="s">
        <v>125</v>
      </c>
      <c r="AV303" s="99"/>
      <c r="AW303" s="159" t="s">
        <v>2932</v>
      </c>
      <c r="AX303" s="102"/>
      <c r="AY303" s="157" t="s">
        <v>2933</v>
      </c>
      <c r="AZ303" s="159"/>
      <c r="BF303" s="103">
        <v>46127</v>
      </c>
      <c r="BG303" s="46"/>
      <c r="BH303" s="46"/>
      <c r="BI303" s="46">
        <f t="shared" si="13"/>
        <v>0</v>
      </c>
      <c r="BJ303" s="46">
        <f t="shared" si="14"/>
        <v>0</v>
      </c>
    </row>
    <row r="304" spans="1:62" ht="120" customHeight="1" x14ac:dyDescent="0.2">
      <c r="A304" s="170" t="s">
        <v>180</v>
      </c>
      <c r="B304" s="132"/>
      <c r="C304" s="150">
        <v>0</v>
      </c>
      <c r="D304" s="150">
        <v>0</v>
      </c>
      <c r="E304" s="133">
        <v>289.8</v>
      </c>
      <c r="F304" s="134" t="s">
        <v>1888</v>
      </c>
      <c r="G304" s="86" t="s">
        <v>1889</v>
      </c>
      <c r="H304" s="86" t="s">
        <v>178</v>
      </c>
      <c r="I304" s="89"/>
      <c r="J304" s="90">
        <v>3</v>
      </c>
      <c r="K304" s="86"/>
      <c r="L304" s="86"/>
      <c r="M304" s="92" t="s">
        <v>151</v>
      </c>
      <c r="N304" s="86" t="s">
        <v>108</v>
      </c>
      <c r="O304" s="163" t="s">
        <v>161</v>
      </c>
      <c r="P304" s="163" t="s">
        <v>161</v>
      </c>
      <c r="Q304" s="91" t="s">
        <v>109</v>
      </c>
      <c r="R304" s="91" t="s">
        <v>206</v>
      </c>
      <c r="S304" s="91" t="s">
        <v>1890</v>
      </c>
      <c r="T304" s="92">
        <v>10</v>
      </c>
      <c r="U304" s="93">
        <v>6</v>
      </c>
      <c r="V304" s="94">
        <v>44712</v>
      </c>
      <c r="W304" s="94">
        <v>46121</v>
      </c>
      <c r="X304" s="95">
        <v>9785171478544</v>
      </c>
      <c r="Y304" s="96">
        <v>384</v>
      </c>
      <c r="Z304" s="97">
        <v>0.24</v>
      </c>
      <c r="AA304" s="98" t="s">
        <v>170</v>
      </c>
      <c r="AB304" s="98" t="s">
        <v>152</v>
      </c>
      <c r="AC304" s="98" t="s">
        <v>171</v>
      </c>
      <c r="AD304" s="91">
        <v>3</v>
      </c>
      <c r="AE304" s="135" t="s">
        <v>116</v>
      </c>
      <c r="AF304" s="168"/>
      <c r="AG304" s="98" t="s">
        <v>319</v>
      </c>
      <c r="AH304" s="98"/>
      <c r="AI304" s="86" t="s">
        <v>179</v>
      </c>
      <c r="AJ304" s="101" t="s">
        <v>111</v>
      </c>
      <c r="AK304" s="91" t="s">
        <v>1891</v>
      </c>
      <c r="AL304" s="100" t="s">
        <v>1892</v>
      </c>
      <c r="AM304" s="86" t="s">
        <v>267</v>
      </c>
      <c r="AN304" s="86" t="s">
        <v>153</v>
      </c>
      <c r="AO304" s="143">
        <f t="shared" si="12"/>
        <v>0</v>
      </c>
      <c r="AP304" s="85" t="s">
        <v>1893</v>
      </c>
      <c r="AQ304" s="100" t="s">
        <v>111</v>
      </c>
      <c r="AR304" s="97" t="s">
        <v>125</v>
      </c>
      <c r="AV304" s="99"/>
      <c r="AW304" s="159" t="s">
        <v>1894</v>
      </c>
      <c r="AX304" s="102"/>
      <c r="AY304" s="157" t="s">
        <v>1895</v>
      </c>
      <c r="AZ304" s="159"/>
      <c r="BF304" s="103">
        <v>46125</v>
      </c>
      <c r="BG304" s="46"/>
      <c r="BH304" s="46"/>
      <c r="BI304" s="46">
        <f t="shared" si="13"/>
        <v>0</v>
      </c>
      <c r="BJ304" s="46">
        <f t="shared" si="14"/>
        <v>0</v>
      </c>
    </row>
    <row r="305" spans="1:62" ht="120" customHeight="1" x14ac:dyDescent="0.2">
      <c r="A305" s="170" t="s">
        <v>180</v>
      </c>
      <c r="B305" s="132"/>
      <c r="C305" s="150">
        <v>0</v>
      </c>
      <c r="D305" s="150">
        <v>0</v>
      </c>
      <c r="E305" s="133">
        <v>363.3</v>
      </c>
      <c r="F305" s="134" t="s">
        <v>1164</v>
      </c>
      <c r="G305" s="86" t="s">
        <v>518</v>
      </c>
      <c r="H305" s="86" t="s">
        <v>178</v>
      </c>
      <c r="I305" s="89"/>
      <c r="J305" s="90">
        <v>5</v>
      </c>
      <c r="K305" s="86"/>
      <c r="L305" s="86"/>
      <c r="M305" s="92" t="s">
        <v>151</v>
      </c>
      <c r="N305" s="86" t="s">
        <v>108</v>
      </c>
      <c r="O305" s="163" t="s">
        <v>218</v>
      </c>
      <c r="P305" s="163" t="s">
        <v>218</v>
      </c>
      <c r="Q305" s="91" t="s">
        <v>109</v>
      </c>
      <c r="R305" s="91" t="s">
        <v>206</v>
      </c>
      <c r="S305" s="91" t="s">
        <v>1165</v>
      </c>
      <c r="T305" s="92">
        <v>10</v>
      </c>
      <c r="U305" s="93">
        <v>8</v>
      </c>
      <c r="V305" s="94">
        <v>44718</v>
      </c>
      <c r="W305" s="94">
        <v>46120</v>
      </c>
      <c r="X305" s="95">
        <v>9785171483227</v>
      </c>
      <c r="Y305" s="96">
        <v>416</v>
      </c>
      <c r="Z305" s="97">
        <v>0.26</v>
      </c>
      <c r="AA305" s="98" t="s">
        <v>170</v>
      </c>
      <c r="AB305" s="98" t="s">
        <v>152</v>
      </c>
      <c r="AC305" s="98" t="s">
        <v>171</v>
      </c>
      <c r="AD305" s="91">
        <v>3</v>
      </c>
      <c r="AE305" s="135" t="s">
        <v>116</v>
      </c>
      <c r="AF305" s="168"/>
      <c r="AG305" s="98" t="s">
        <v>275</v>
      </c>
      <c r="AH305" s="98"/>
      <c r="AI305" s="86" t="s">
        <v>179</v>
      </c>
      <c r="AJ305" s="101"/>
      <c r="AK305" s="91" t="s">
        <v>1166</v>
      </c>
      <c r="AL305" s="100" t="s">
        <v>1167</v>
      </c>
      <c r="AM305" s="86" t="s">
        <v>265</v>
      </c>
      <c r="AN305" s="86" t="s">
        <v>153</v>
      </c>
      <c r="AO305" s="143">
        <f t="shared" si="12"/>
        <v>0</v>
      </c>
      <c r="AP305" s="85" t="s">
        <v>1168</v>
      </c>
      <c r="AQ305" s="100" t="s">
        <v>111</v>
      </c>
      <c r="AR305" s="97" t="s">
        <v>125</v>
      </c>
      <c r="AV305" s="99"/>
      <c r="AW305" s="159" t="s">
        <v>1169</v>
      </c>
      <c r="AX305" s="102" t="s">
        <v>1170</v>
      </c>
      <c r="AY305" s="157" t="s">
        <v>1171</v>
      </c>
      <c r="AZ305" s="159"/>
      <c r="BF305" s="103">
        <v>46122</v>
      </c>
      <c r="BG305" s="46"/>
      <c r="BH305" s="46"/>
      <c r="BI305" s="46">
        <f t="shared" si="13"/>
        <v>0</v>
      </c>
      <c r="BJ305" s="46">
        <f t="shared" si="14"/>
        <v>0</v>
      </c>
    </row>
    <row r="306" spans="1:62" ht="120" customHeight="1" x14ac:dyDescent="0.2">
      <c r="A306" s="170" t="s">
        <v>180</v>
      </c>
      <c r="B306" s="132"/>
      <c r="C306" s="150">
        <v>0</v>
      </c>
      <c r="D306" s="150">
        <v>0</v>
      </c>
      <c r="E306" s="133">
        <v>229.95000000000002</v>
      </c>
      <c r="F306" s="134" t="s">
        <v>2934</v>
      </c>
      <c r="G306" s="86" t="s">
        <v>2935</v>
      </c>
      <c r="H306" s="86" t="s">
        <v>178</v>
      </c>
      <c r="I306" s="89"/>
      <c r="J306" s="90">
        <v>3</v>
      </c>
      <c r="K306" s="86"/>
      <c r="L306" s="86"/>
      <c r="M306" s="92" t="s">
        <v>144</v>
      </c>
      <c r="N306" s="86" t="s">
        <v>108</v>
      </c>
      <c r="O306" s="163" t="s">
        <v>2936</v>
      </c>
      <c r="P306" s="163" t="s">
        <v>2936</v>
      </c>
      <c r="Q306" s="91" t="s">
        <v>109</v>
      </c>
      <c r="R306" s="91" t="s">
        <v>206</v>
      </c>
      <c r="S306" s="91" t="s">
        <v>2937</v>
      </c>
      <c r="T306" s="92">
        <v>10</v>
      </c>
      <c r="U306" s="93">
        <v>14</v>
      </c>
      <c r="V306" s="94">
        <v>43783</v>
      </c>
      <c r="W306" s="94">
        <v>46123</v>
      </c>
      <c r="X306" s="95">
        <v>9785171194246</v>
      </c>
      <c r="Y306" s="96">
        <v>160</v>
      </c>
      <c r="Z306" s="97">
        <v>0.115</v>
      </c>
      <c r="AA306" s="98" t="s">
        <v>170</v>
      </c>
      <c r="AB306" s="98" t="s">
        <v>160</v>
      </c>
      <c r="AC306" s="98" t="s">
        <v>171</v>
      </c>
      <c r="AD306" s="91">
        <v>3</v>
      </c>
      <c r="AE306" s="135" t="s">
        <v>116</v>
      </c>
      <c r="AF306" s="168"/>
      <c r="AG306" s="98" t="s">
        <v>259</v>
      </c>
      <c r="AH306" s="98"/>
      <c r="AI306" s="86" t="s">
        <v>179</v>
      </c>
      <c r="AJ306" s="101"/>
      <c r="AK306" s="91"/>
      <c r="AL306" s="100" t="s">
        <v>2938</v>
      </c>
      <c r="AM306" s="86" t="s">
        <v>266</v>
      </c>
      <c r="AN306" s="86" t="s">
        <v>153</v>
      </c>
      <c r="AO306" s="143">
        <f t="shared" si="12"/>
        <v>0</v>
      </c>
      <c r="AP306" s="85" t="s">
        <v>2939</v>
      </c>
      <c r="AQ306" s="100" t="s">
        <v>111</v>
      </c>
      <c r="AR306" s="97" t="s">
        <v>125</v>
      </c>
      <c r="AV306" s="99"/>
      <c r="AW306" s="159" t="s">
        <v>2940</v>
      </c>
      <c r="AX306" s="102"/>
      <c r="AY306" s="157" t="s">
        <v>2941</v>
      </c>
      <c r="AZ306" s="159"/>
      <c r="BF306" s="103">
        <v>46127</v>
      </c>
      <c r="BG306" s="46"/>
      <c r="BH306" s="46"/>
      <c r="BI306" s="46">
        <f t="shared" si="13"/>
        <v>0</v>
      </c>
      <c r="BJ306" s="46">
        <f t="shared" si="14"/>
        <v>0</v>
      </c>
    </row>
    <row r="307" spans="1:62" ht="120" customHeight="1" x14ac:dyDescent="0.2">
      <c r="A307" s="170" t="s">
        <v>180</v>
      </c>
      <c r="B307" s="132"/>
      <c r="C307" s="150">
        <v>0</v>
      </c>
      <c r="D307" s="150">
        <v>0</v>
      </c>
      <c r="E307" s="133">
        <v>325.5</v>
      </c>
      <c r="F307" s="134" t="s">
        <v>1896</v>
      </c>
      <c r="G307" s="86" t="s">
        <v>1897</v>
      </c>
      <c r="H307" s="86" t="s">
        <v>178</v>
      </c>
      <c r="I307" s="89"/>
      <c r="J307" s="90">
        <v>6</v>
      </c>
      <c r="K307" s="86"/>
      <c r="L307" s="86"/>
      <c r="M307" s="92" t="s">
        <v>151</v>
      </c>
      <c r="N307" s="86" t="s">
        <v>108</v>
      </c>
      <c r="O307" s="163" t="s">
        <v>161</v>
      </c>
      <c r="P307" s="163" t="s">
        <v>161</v>
      </c>
      <c r="Q307" s="91" t="s">
        <v>109</v>
      </c>
      <c r="R307" s="91" t="s">
        <v>206</v>
      </c>
      <c r="S307" s="91" t="s">
        <v>1898</v>
      </c>
      <c r="T307" s="92">
        <v>10</v>
      </c>
      <c r="U307" s="93">
        <v>12</v>
      </c>
      <c r="V307" s="94">
        <v>43046</v>
      </c>
      <c r="W307" s="94">
        <v>46120</v>
      </c>
      <c r="X307" s="95">
        <v>9785171054793</v>
      </c>
      <c r="Y307" s="96">
        <v>288</v>
      </c>
      <c r="Z307" s="97">
        <v>0.19700000000000001</v>
      </c>
      <c r="AA307" s="98" t="s">
        <v>170</v>
      </c>
      <c r="AB307" s="98" t="s">
        <v>160</v>
      </c>
      <c r="AC307" s="98" t="s">
        <v>171</v>
      </c>
      <c r="AD307" s="91">
        <v>3</v>
      </c>
      <c r="AE307" s="135" t="s">
        <v>116</v>
      </c>
      <c r="AF307" s="168"/>
      <c r="AG307" s="98" t="s">
        <v>237</v>
      </c>
      <c r="AH307" s="98"/>
      <c r="AI307" s="86" t="s">
        <v>179</v>
      </c>
      <c r="AJ307" s="101"/>
      <c r="AK307" s="91" t="s">
        <v>1899</v>
      </c>
      <c r="AL307" s="100" t="s">
        <v>1900</v>
      </c>
      <c r="AM307" s="86" t="s">
        <v>267</v>
      </c>
      <c r="AN307" s="86" t="s">
        <v>153</v>
      </c>
      <c r="AO307" s="143">
        <f t="shared" si="12"/>
        <v>0</v>
      </c>
      <c r="AP307" s="85" t="s">
        <v>1901</v>
      </c>
      <c r="AQ307" s="100" t="s">
        <v>111</v>
      </c>
      <c r="AR307" s="97" t="s">
        <v>125</v>
      </c>
      <c r="AV307" s="99"/>
      <c r="AW307" s="159" t="s">
        <v>1902</v>
      </c>
      <c r="AX307" s="102"/>
      <c r="AY307" s="157" t="s">
        <v>1903</v>
      </c>
      <c r="AZ307" s="159"/>
      <c r="BF307" s="103">
        <v>46125</v>
      </c>
      <c r="BG307" s="46"/>
      <c r="BH307" s="46"/>
      <c r="BI307" s="46">
        <f t="shared" si="13"/>
        <v>0</v>
      </c>
      <c r="BJ307" s="46">
        <f t="shared" si="14"/>
        <v>0</v>
      </c>
    </row>
    <row r="308" spans="1:62" ht="120" customHeight="1" x14ac:dyDescent="0.2">
      <c r="A308" s="170" t="s">
        <v>180</v>
      </c>
      <c r="B308" s="132"/>
      <c r="C308" s="150">
        <v>0</v>
      </c>
      <c r="D308" s="150">
        <v>0</v>
      </c>
      <c r="E308" s="133">
        <v>280.35000000000002</v>
      </c>
      <c r="F308" s="134" t="s">
        <v>1904</v>
      </c>
      <c r="G308" s="86" t="s">
        <v>1905</v>
      </c>
      <c r="H308" s="86" t="s">
        <v>178</v>
      </c>
      <c r="I308" s="89"/>
      <c r="J308" s="90">
        <v>6</v>
      </c>
      <c r="K308" s="86"/>
      <c r="L308" s="86"/>
      <c r="M308" s="92" t="s">
        <v>151</v>
      </c>
      <c r="N308" s="86" t="s">
        <v>108</v>
      </c>
      <c r="O308" s="163" t="s">
        <v>161</v>
      </c>
      <c r="P308" s="163" t="s">
        <v>161</v>
      </c>
      <c r="Q308" s="91" t="s">
        <v>109</v>
      </c>
      <c r="R308" s="91" t="s">
        <v>206</v>
      </c>
      <c r="S308" s="91" t="s">
        <v>1906</v>
      </c>
      <c r="T308" s="92">
        <v>10</v>
      </c>
      <c r="U308" s="93">
        <v>12</v>
      </c>
      <c r="V308" s="94">
        <v>45306</v>
      </c>
      <c r="W308" s="94">
        <v>46120</v>
      </c>
      <c r="X308" s="95">
        <v>9785171577506</v>
      </c>
      <c r="Y308" s="96">
        <v>320</v>
      </c>
      <c r="Z308" s="97">
        <v>0.2</v>
      </c>
      <c r="AA308" s="98" t="s">
        <v>170</v>
      </c>
      <c r="AB308" s="98" t="s">
        <v>152</v>
      </c>
      <c r="AC308" s="98" t="s">
        <v>171</v>
      </c>
      <c r="AD308" s="91">
        <v>3</v>
      </c>
      <c r="AE308" s="135" t="s">
        <v>116</v>
      </c>
      <c r="AF308" s="168"/>
      <c r="AG308" s="98" t="s">
        <v>205</v>
      </c>
      <c r="AH308" s="98"/>
      <c r="AI308" s="86" t="s">
        <v>179</v>
      </c>
      <c r="AJ308" s="101"/>
      <c r="AK308" s="91" t="s">
        <v>1907</v>
      </c>
      <c r="AL308" s="100" t="s">
        <v>1908</v>
      </c>
      <c r="AM308" s="86" t="s">
        <v>265</v>
      </c>
      <c r="AN308" s="86" t="s">
        <v>153</v>
      </c>
      <c r="AO308" s="143">
        <f t="shared" si="12"/>
        <v>0</v>
      </c>
      <c r="AP308" s="85" t="s">
        <v>1909</v>
      </c>
      <c r="AQ308" s="100" t="s">
        <v>157</v>
      </c>
      <c r="AR308" s="97" t="s">
        <v>125</v>
      </c>
      <c r="AV308" s="99"/>
      <c r="AW308" s="159" t="s">
        <v>1910</v>
      </c>
      <c r="AX308" s="102"/>
      <c r="AY308" s="157" t="s">
        <v>1911</v>
      </c>
      <c r="AZ308" s="159"/>
      <c r="BF308" s="103">
        <v>46125</v>
      </c>
      <c r="BG308" s="46"/>
      <c r="BH308" s="46"/>
      <c r="BI308" s="46">
        <f t="shared" si="13"/>
        <v>0</v>
      </c>
      <c r="BJ308" s="46">
        <f t="shared" si="14"/>
        <v>0</v>
      </c>
    </row>
    <row r="309" spans="1:62" ht="120" customHeight="1" x14ac:dyDescent="0.2">
      <c r="A309" s="170" t="s">
        <v>180</v>
      </c>
      <c r="B309" s="132"/>
      <c r="C309" s="150">
        <v>0</v>
      </c>
      <c r="D309" s="150">
        <v>0</v>
      </c>
      <c r="E309" s="133">
        <v>363.3</v>
      </c>
      <c r="F309" s="134" t="s">
        <v>1912</v>
      </c>
      <c r="G309" s="86" t="s">
        <v>1913</v>
      </c>
      <c r="H309" s="86" t="s">
        <v>178</v>
      </c>
      <c r="I309" s="89"/>
      <c r="J309" s="90">
        <v>3</v>
      </c>
      <c r="K309" s="86"/>
      <c r="L309" s="86"/>
      <c r="M309" s="92" t="s">
        <v>151</v>
      </c>
      <c r="N309" s="86" t="s">
        <v>108</v>
      </c>
      <c r="O309" s="163" t="s">
        <v>251</v>
      </c>
      <c r="P309" s="163" t="s">
        <v>251</v>
      </c>
      <c r="Q309" s="91" t="s">
        <v>109</v>
      </c>
      <c r="R309" s="91" t="s">
        <v>206</v>
      </c>
      <c r="S309" s="91" t="s">
        <v>1914</v>
      </c>
      <c r="T309" s="92">
        <v>10</v>
      </c>
      <c r="U309" s="93">
        <v>6</v>
      </c>
      <c r="V309" s="94">
        <v>43270</v>
      </c>
      <c r="W309" s="94">
        <v>46120</v>
      </c>
      <c r="X309" s="95">
        <v>9785171091224</v>
      </c>
      <c r="Y309" s="96">
        <v>512</v>
      </c>
      <c r="Z309" s="97">
        <v>0.27</v>
      </c>
      <c r="AA309" s="98" t="s">
        <v>170</v>
      </c>
      <c r="AB309" s="98" t="s">
        <v>183</v>
      </c>
      <c r="AC309" s="98" t="s">
        <v>171</v>
      </c>
      <c r="AD309" s="91">
        <v>3</v>
      </c>
      <c r="AE309" s="135" t="s">
        <v>116</v>
      </c>
      <c r="AF309" s="168"/>
      <c r="AG309" s="98" t="s">
        <v>260</v>
      </c>
      <c r="AH309" s="98"/>
      <c r="AI309" s="86" t="s">
        <v>179</v>
      </c>
      <c r="AJ309" s="101"/>
      <c r="AK309" s="91" t="s">
        <v>1915</v>
      </c>
      <c r="AL309" s="100" t="s">
        <v>1916</v>
      </c>
      <c r="AM309" s="86" t="s">
        <v>266</v>
      </c>
      <c r="AN309" s="86" t="s">
        <v>153</v>
      </c>
      <c r="AO309" s="143">
        <f t="shared" si="12"/>
        <v>0</v>
      </c>
      <c r="AP309" s="85" t="s">
        <v>1917</v>
      </c>
      <c r="AQ309" s="100" t="s">
        <v>154</v>
      </c>
      <c r="AR309" s="97" t="s">
        <v>125</v>
      </c>
      <c r="AV309" s="99"/>
      <c r="AW309" s="159" t="s">
        <v>1918</v>
      </c>
      <c r="AX309" s="102"/>
      <c r="AY309" s="157" t="s">
        <v>1919</v>
      </c>
      <c r="AZ309" s="159"/>
      <c r="BF309" s="103">
        <v>46125</v>
      </c>
      <c r="BG309" s="46"/>
      <c r="BH309" s="46"/>
      <c r="BI309" s="46">
        <f t="shared" si="13"/>
        <v>0</v>
      </c>
      <c r="BJ309" s="46">
        <f t="shared" si="14"/>
        <v>0</v>
      </c>
    </row>
    <row r="310" spans="1:62" ht="120" customHeight="1" x14ac:dyDescent="0.2">
      <c r="A310" s="170" t="s">
        <v>180</v>
      </c>
      <c r="B310" s="132"/>
      <c r="C310" s="150">
        <v>0</v>
      </c>
      <c r="D310" s="150">
        <v>0</v>
      </c>
      <c r="E310" s="133">
        <v>289.8</v>
      </c>
      <c r="F310" s="134" t="s">
        <v>1920</v>
      </c>
      <c r="G310" s="86" t="s">
        <v>1921</v>
      </c>
      <c r="H310" s="86" t="s">
        <v>178</v>
      </c>
      <c r="I310" s="89"/>
      <c r="J310" s="90">
        <v>7</v>
      </c>
      <c r="K310" s="86"/>
      <c r="L310" s="86"/>
      <c r="M310" s="92" t="s">
        <v>151</v>
      </c>
      <c r="N310" s="86" t="s">
        <v>108</v>
      </c>
      <c r="O310" s="163" t="s">
        <v>161</v>
      </c>
      <c r="P310" s="163" t="s">
        <v>161</v>
      </c>
      <c r="Q310" s="91" t="s">
        <v>109</v>
      </c>
      <c r="R310" s="91" t="s">
        <v>206</v>
      </c>
      <c r="S310" s="91" t="s">
        <v>1922</v>
      </c>
      <c r="T310" s="92">
        <v>10</v>
      </c>
      <c r="U310" s="93">
        <v>12</v>
      </c>
      <c r="V310" s="94">
        <v>45642</v>
      </c>
      <c r="W310" s="94">
        <v>46120</v>
      </c>
      <c r="X310" s="95">
        <v>9785171698799</v>
      </c>
      <c r="Y310" s="96">
        <v>320</v>
      </c>
      <c r="Z310" s="97">
        <v>0.20100000000000001</v>
      </c>
      <c r="AA310" s="98" t="s">
        <v>170</v>
      </c>
      <c r="AB310" s="98" t="s">
        <v>152</v>
      </c>
      <c r="AC310" s="98" t="s">
        <v>171</v>
      </c>
      <c r="AD310" s="91">
        <v>3</v>
      </c>
      <c r="AE310" s="135" t="s">
        <v>116</v>
      </c>
      <c r="AF310" s="168"/>
      <c r="AG310" s="98" t="s">
        <v>275</v>
      </c>
      <c r="AH310" s="98"/>
      <c r="AI310" s="86" t="s">
        <v>179</v>
      </c>
      <c r="AJ310" s="101"/>
      <c r="AK310" s="91" t="s">
        <v>1923</v>
      </c>
      <c r="AL310" s="100" t="s">
        <v>1924</v>
      </c>
      <c r="AM310" s="86" t="s">
        <v>265</v>
      </c>
      <c r="AN310" s="86" t="s">
        <v>153</v>
      </c>
      <c r="AO310" s="143">
        <f t="shared" si="12"/>
        <v>0</v>
      </c>
      <c r="AP310" s="85" t="s">
        <v>1925</v>
      </c>
      <c r="AQ310" s="100" t="s">
        <v>111</v>
      </c>
      <c r="AR310" s="97" t="s">
        <v>125</v>
      </c>
      <c r="AV310" s="99"/>
      <c r="AW310" s="159" t="s">
        <v>1926</v>
      </c>
      <c r="AX310" s="102" t="s">
        <v>1927</v>
      </c>
      <c r="AY310" s="157" t="s">
        <v>1928</v>
      </c>
      <c r="AZ310" s="159"/>
      <c r="BF310" s="103">
        <v>46125</v>
      </c>
      <c r="BG310" s="46"/>
      <c r="BH310" s="46"/>
      <c r="BI310" s="46">
        <f t="shared" si="13"/>
        <v>0</v>
      </c>
      <c r="BJ310" s="46">
        <f t="shared" si="14"/>
        <v>0</v>
      </c>
    </row>
    <row r="311" spans="1:62" ht="120" customHeight="1" x14ac:dyDescent="0.2">
      <c r="A311" s="170" t="s">
        <v>180</v>
      </c>
      <c r="B311" s="132"/>
      <c r="C311" s="150">
        <v>0</v>
      </c>
      <c r="D311" s="150">
        <v>0</v>
      </c>
      <c r="E311" s="133">
        <v>289.8</v>
      </c>
      <c r="F311" s="134" t="s">
        <v>1929</v>
      </c>
      <c r="G311" s="86" t="s">
        <v>583</v>
      </c>
      <c r="H311" s="86" t="s">
        <v>178</v>
      </c>
      <c r="I311" s="89"/>
      <c r="J311" s="90">
        <v>5</v>
      </c>
      <c r="K311" s="86"/>
      <c r="L311" s="86"/>
      <c r="M311" s="92" t="s">
        <v>151</v>
      </c>
      <c r="N311" s="86" t="s">
        <v>108</v>
      </c>
      <c r="O311" s="163" t="s">
        <v>161</v>
      </c>
      <c r="P311" s="163" t="s">
        <v>161</v>
      </c>
      <c r="Q311" s="91" t="s">
        <v>109</v>
      </c>
      <c r="R311" s="91" t="s">
        <v>206</v>
      </c>
      <c r="S311" s="91" t="s">
        <v>1930</v>
      </c>
      <c r="T311" s="92">
        <v>10</v>
      </c>
      <c r="U311" s="93">
        <v>24</v>
      </c>
      <c r="V311" s="94">
        <v>44896</v>
      </c>
      <c r="W311" s="94">
        <v>46120</v>
      </c>
      <c r="X311" s="95">
        <v>9785171450090</v>
      </c>
      <c r="Y311" s="96">
        <v>160</v>
      </c>
      <c r="Z311" s="97">
        <v>0.113</v>
      </c>
      <c r="AA311" s="98" t="s">
        <v>170</v>
      </c>
      <c r="AB311" s="98" t="s">
        <v>160</v>
      </c>
      <c r="AC311" s="98" t="s">
        <v>171</v>
      </c>
      <c r="AD311" s="91">
        <v>3</v>
      </c>
      <c r="AE311" s="135" t="s">
        <v>116</v>
      </c>
      <c r="AF311" s="168"/>
      <c r="AG311" s="98" t="s">
        <v>260</v>
      </c>
      <c r="AH311" s="98"/>
      <c r="AI311" s="86" t="s">
        <v>179</v>
      </c>
      <c r="AJ311" s="101"/>
      <c r="AK311" s="91" t="s">
        <v>1931</v>
      </c>
      <c r="AL311" s="100" t="s">
        <v>1932</v>
      </c>
      <c r="AM311" s="86" t="s">
        <v>266</v>
      </c>
      <c r="AN311" s="86" t="s">
        <v>153</v>
      </c>
      <c r="AO311" s="143">
        <f t="shared" si="12"/>
        <v>0</v>
      </c>
      <c r="AP311" s="85" t="s">
        <v>1933</v>
      </c>
      <c r="AQ311" s="100" t="s">
        <v>111</v>
      </c>
      <c r="AR311" s="97" t="s">
        <v>125</v>
      </c>
      <c r="AV311" s="99"/>
      <c r="AW311" s="159" t="s">
        <v>1934</v>
      </c>
      <c r="AX311" s="102"/>
      <c r="AY311" s="157" t="s">
        <v>1935</v>
      </c>
      <c r="AZ311" s="159"/>
      <c r="BF311" s="103">
        <v>46125</v>
      </c>
      <c r="BG311" s="46"/>
      <c r="BH311" s="46"/>
      <c r="BI311" s="46">
        <f t="shared" si="13"/>
        <v>0</v>
      </c>
      <c r="BJ311" s="46">
        <f t="shared" si="14"/>
        <v>0</v>
      </c>
    </row>
    <row r="312" spans="1:62" ht="120" customHeight="1" x14ac:dyDescent="0.2">
      <c r="A312" s="170" t="s">
        <v>180</v>
      </c>
      <c r="B312" s="132"/>
      <c r="C312" s="150">
        <v>0</v>
      </c>
      <c r="D312" s="150">
        <v>0</v>
      </c>
      <c r="E312" s="133">
        <v>472.5</v>
      </c>
      <c r="F312" s="134" t="s">
        <v>2352</v>
      </c>
      <c r="G312" s="86" t="s">
        <v>2353</v>
      </c>
      <c r="H312" s="86" t="s">
        <v>178</v>
      </c>
      <c r="I312" s="89"/>
      <c r="J312" s="90">
        <v>6</v>
      </c>
      <c r="K312" s="86"/>
      <c r="L312" s="86"/>
      <c r="M312" s="92" t="s">
        <v>151</v>
      </c>
      <c r="N312" s="86" t="s">
        <v>108</v>
      </c>
      <c r="O312" s="163" t="s">
        <v>161</v>
      </c>
      <c r="P312" s="163" t="s">
        <v>161</v>
      </c>
      <c r="Q312" s="91" t="s">
        <v>109</v>
      </c>
      <c r="R312" s="91" t="s">
        <v>206</v>
      </c>
      <c r="S312" s="91" t="s">
        <v>2432</v>
      </c>
      <c r="T312" s="92">
        <v>10</v>
      </c>
      <c r="U312" s="93">
        <v>12</v>
      </c>
      <c r="V312" s="94">
        <v>44799</v>
      </c>
      <c r="W312" s="94">
        <v>46121</v>
      </c>
      <c r="X312" s="95">
        <v>9785171511647</v>
      </c>
      <c r="Y312" s="96">
        <v>544</v>
      </c>
      <c r="Z312" s="97">
        <v>0.26800000000000002</v>
      </c>
      <c r="AA312" s="98" t="s">
        <v>170</v>
      </c>
      <c r="AB312" s="98" t="s">
        <v>183</v>
      </c>
      <c r="AC312" s="98" t="s">
        <v>171</v>
      </c>
      <c r="AD312" s="91">
        <v>3</v>
      </c>
      <c r="AE312" s="135" t="s">
        <v>116</v>
      </c>
      <c r="AF312" s="168"/>
      <c r="AG312" s="98" t="s">
        <v>205</v>
      </c>
      <c r="AH312" s="98"/>
      <c r="AI312" s="86" t="s">
        <v>179</v>
      </c>
      <c r="AJ312" s="101"/>
      <c r="AK312" s="91" t="s">
        <v>2357</v>
      </c>
      <c r="AL312" s="100" t="s">
        <v>2433</v>
      </c>
      <c r="AM312" s="86" t="s">
        <v>265</v>
      </c>
      <c r="AN312" s="86" t="s">
        <v>153</v>
      </c>
      <c r="AO312" s="143">
        <f t="shared" si="12"/>
        <v>0</v>
      </c>
      <c r="AP312" s="85" t="s">
        <v>2434</v>
      </c>
      <c r="AQ312" s="100" t="s">
        <v>111</v>
      </c>
      <c r="AR312" s="97" t="s">
        <v>125</v>
      </c>
      <c r="AV312" s="99"/>
      <c r="AW312" s="159" t="s">
        <v>2435</v>
      </c>
      <c r="AX312" s="102" t="s">
        <v>2436</v>
      </c>
      <c r="AY312" s="157" t="s">
        <v>2361</v>
      </c>
      <c r="AZ312" s="159"/>
      <c r="BF312" s="103">
        <v>46126</v>
      </c>
      <c r="BG312" s="46"/>
      <c r="BH312" s="46"/>
      <c r="BI312" s="46">
        <f t="shared" si="13"/>
        <v>0</v>
      </c>
      <c r="BJ312" s="46">
        <f t="shared" si="14"/>
        <v>0</v>
      </c>
    </row>
    <row r="313" spans="1:62" ht="120" customHeight="1" x14ac:dyDescent="0.2">
      <c r="A313" s="170" t="s">
        <v>180</v>
      </c>
      <c r="B313" s="132"/>
      <c r="C313" s="150">
        <v>0</v>
      </c>
      <c r="D313" s="150">
        <v>0</v>
      </c>
      <c r="E313" s="133">
        <v>516.6</v>
      </c>
      <c r="F313" s="134" t="s">
        <v>1936</v>
      </c>
      <c r="G313" s="86" t="s">
        <v>1937</v>
      </c>
      <c r="H313" s="86" t="s">
        <v>178</v>
      </c>
      <c r="I313" s="89"/>
      <c r="J313" s="90">
        <v>6</v>
      </c>
      <c r="K313" s="86"/>
      <c r="L313" s="86"/>
      <c r="M313" s="92" t="s">
        <v>151</v>
      </c>
      <c r="N313" s="86" t="s">
        <v>108</v>
      </c>
      <c r="O313" s="163" t="s">
        <v>161</v>
      </c>
      <c r="P313" s="163" t="s">
        <v>161</v>
      </c>
      <c r="Q313" s="91" t="s">
        <v>109</v>
      </c>
      <c r="R313" s="91" t="s">
        <v>206</v>
      </c>
      <c r="S313" s="91" t="s">
        <v>1938</v>
      </c>
      <c r="T313" s="92">
        <v>10</v>
      </c>
      <c r="U313" s="93">
        <v>12</v>
      </c>
      <c r="V313" s="94">
        <v>42359</v>
      </c>
      <c r="W313" s="94">
        <v>46121</v>
      </c>
      <c r="X313" s="95">
        <v>9785170917792</v>
      </c>
      <c r="Y313" s="96">
        <v>736</v>
      </c>
      <c r="Z313" s="97">
        <v>0.36</v>
      </c>
      <c r="AA313" s="98" t="s">
        <v>170</v>
      </c>
      <c r="AB313" s="98" t="s">
        <v>183</v>
      </c>
      <c r="AC313" s="98" t="s">
        <v>171</v>
      </c>
      <c r="AD313" s="91">
        <v>3</v>
      </c>
      <c r="AE313" s="135" t="s">
        <v>116</v>
      </c>
      <c r="AF313" s="168"/>
      <c r="AG313" s="98" t="s">
        <v>260</v>
      </c>
      <c r="AH313" s="98"/>
      <c r="AI313" s="86" t="s">
        <v>179</v>
      </c>
      <c r="AJ313" s="101"/>
      <c r="AK313" s="91" t="s">
        <v>1939</v>
      </c>
      <c r="AL313" s="100" t="s">
        <v>1940</v>
      </c>
      <c r="AM313" s="86" t="s">
        <v>266</v>
      </c>
      <c r="AN313" s="86" t="s">
        <v>153</v>
      </c>
      <c r="AO313" s="143">
        <f t="shared" si="12"/>
        <v>0</v>
      </c>
      <c r="AP313" s="85" t="s">
        <v>1941</v>
      </c>
      <c r="AQ313" s="100" t="s">
        <v>111</v>
      </c>
      <c r="AR313" s="97" t="s">
        <v>125</v>
      </c>
      <c r="AV313" s="99"/>
      <c r="AW313" s="159" t="s">
        <v>1942</v>
      </c>
      <c r="AX313" s="102"/>
      <c r="AY313" s="157" t="s">
        <v>1943</v>
      </c>
      <c r="AZ313" s="159"/>
      <c r="BF313" s="103">
        <v>46125</v>
      </c>
      <c r="BG313" s="46"/>
      <c r="BH313" s="46"/>
      <c r="BI313" s="46">
        <f t="shared" si="13"/>
        <v>0</v>
      </c>
      <c r="BJ313" s="46">
        <f t="shared" si="14"/>
        <v>0</v>
      </c>
    </row>
    <row r="314" spans="1:62" ht="120" customHeight="1" x14ac:dyDescent="0.2">
      <c r="A314" s="170" t="s">
        <v>180</v>
      </c>
      <c r="B314" s="132"/>
      <c r="C314" s="150">
        <v>0</v>
      </c>
      <c r="D314" s="150">
        <v>0</v>
      </c>
      <c r="E314" s="133">
        <v>342.3</v>
      </c>
      <c r="F314" s="134" t="s">
        <v>1944</v>
      </c>
      <c r="G314" s="86" t="s">
        <v>548</v>
      </c>
      <c r="H314" s="86" t="s">
        <v>178</v>
      </c>
      <c r="I314" s="89"/>
      <c r="J314" s="90">
        <v>6</v>
      </c>
      <c r="K314" s="86"/>
      <c r="L314" s="86"/>
      <c r="M314" s="92" t="s">
        <v>151</v>
      </c>
      <c r="N314" s="86" t="s">
        <v>108</v>
      </c>
      <c r="O314" s="163" t="s">
        <v>161</v>
      </c>
      <c r="P314" s="163" t="s">
        <v>161</v>
      </c>
      <c r="Q314" s="91" t="s">
        <v>109</v>
      </c>
      <c r="R314" s="91" t="s">
        <v>206</v>
      </c>
      <c r="S314" s="91" t="s">
        <v>1945</v>
      </c>
      <c r="T314" s="92">
        <v>10</v>
      </c>
      <c r="U314" s="93">
        <v>12</v>
      </c>
      <c r="V314" s="94">
        <v>42621</v>
      </c>
      <c r="W314" s="94">
        <v>46119</v>
      </c>
      <c r="X314" s="95">
        <v>9785170983049</v>
      </c>
      <c r="Y314" s="96">
        <v>288</v>
      </c>
      <c r="Z314" s="97">
        <v>0.2</v>
      </c>
      <c r="AA314" s="98" t="s">
        <v>170</v>
      </c>
      <c r="AB314" s="98" t="s">
        <v>160</v>
      </c>
      <c r="AC314" s="98" t="s">
        <v>171</v>
      </c>
      <c r="AD314" s="91">
        <v>3</v>
      </c>
      <c r="AE314" s="135" t="s">
        <v>116</v>
      </c>
      <c r="AF314" s="168"/>
      <c r="AG314" s="98" t="s">
        <v>260</v>
      </c>
      <c r="AH314" s="98"/>
      <c r="AI314" s="86" t="s">
        <v>179</v>
      </c>
      <c r="AJ314" s="101"/>
      <c r="AK314" s="91" t="s">
        <v>1946</v>
      </c>
      <c r="AL314" s="100" t="s">
        <v>1947</v>
      </c>
      <c r="AM314" s="86" t="s">
        <v>266</v>
      </c>
      <c r="AN314" s="86" t="s">
        <v>153</v>
      </c>
      <c r="AO314" s="143">
        <f t="shared" si="12"/>
        <v>0</v>
      </c>
      <c r="AP314" s="85" t="s">
        <v>1948</v>
      </c>
      <c r="AQ314" s="100" t="s">
        <v>111</v>
      </c>
      <c r="AR314" s="97" t="s">
        <v>125</v>
      </c>
      <c r="AV314" s="99"/>
      <c r="AW314" s="159" t="s">
        <v>1949</v>
      </c>
      <c r="AX314" s="102"/>
      <c r="AY314" s="157" t="s">
        <v>1950</v>
      </c>
      <c r="AZ314" s="159"/>
      <c r="BF314" s="103">
        <v>46125</v>
      </c>
      <c r="BG314" s="46"/>
      <c r="BH314" s="46"/>
      <c r="BI314" s="46">
        <f t="shared" si="13"/>
        <v>0</v>
      </c>
      <c r="BJ314" s="46">
        <f t="shared" si="14"/>
        <v>0</v>
      </c>
    </row>
    <row r="315" spans="1:62" ht="120" customHeight="1" x14ac:dyDescent="0.2">
      <c r="A315" s="170" t="s">
        <v>180</v>
      </c>
      <c r="B315" s="132"/>
      <c r="C315" s="150">
        <v>0</v>
      </c>
      <c r="D315" s="150">
        <v>0</v>
      </c>
      <c r="E315" s="133">
        <v>317.10000000000002</v>
      </c>
      <c r="F315" s="134" t="s">
        <v>2942</v>
      </c>
      <c r="G315" s="86" t="s">
        <v>2943</v>
      </c>
      <c r="H315" s="86" t="s">
        <v>178</v>
      </c>
      <c r="I315" s="89"/>
      <c r="J315" s="90">
        <v>4</v>
      </c>
      <c r="K315" s="86"/>
      <c r="L315" s="86"/>
      <c r="M315" s="92" t="s">
        <v>151</v>
      </c>
      <c r="N315" s="86" t="s">
        <v>108</v>
      </c>
      <c r="O315" s="163" t="s">
        <v>161</v>
      </c>
      <c r="P315" s="163" t="s">
        <v>161</v>
      </c>
      <c r="Q315" s="91" t="s">
        <v>109</v>
      </c>
      <c r="R315" s="91" t="s">
        <v>206</v>
      </c>
      <c r="S315" s="91" t="s">
        <v>2944</v>
      </c>
      <c r="T315" s="92">
        <v>10</v>
      </c>
      <c r="U315" s="93">
        <v>14</v>
      </c>
      <c r="V315" s="94">
        <v>43725</v>
      </c>
      <c r="W315" s="94">
        <v>46124</v>
      </c>
      <c r="X315" s="95">
        <v>9785171170035</v>
      </c>
      <c r="Y315" s="96">
        <v>512</v>
      </c>
      <c r="Z315" s="97">
        <v>0.25700000000000001</v>
      </c>
      <c r="AA315" s="98" t="s">
        <v>170</v>
      </c>
      <c r="AB315" s="98" t="s">
        <v>183</v>
      </c>
      <c r="AC315" s="98" t="s">
        <v>171</v>
      </c>
      <c r="AD315" s="91">
        <v>3</v>
      </c>
      <c r="AE315" s="135" t="s">
        <v>116</v>
      </c>
      <c r="AF315" s="168"/>
      <c r="AG315" s="98" t="s">
        <v>259</v>
      </c>
      <c r="AH315" s="98"/>
      <c r="AI315" s="86" t="s">
        <v>179</v>
      </c>
      <c r="AJ315" s="101"/>
      <c r="AK315" s="91" t="s">
        <v>2945</v>
      </c>
      <c r="AL315" s="100" t="s">
        <v>2946</v>
      </c>
      <c r="AM315" s="86" t="s">
        <v>266</v>
      </c>
      <c r="AN315" s="86" t="s">
        <v>153</v>
      </c>
      <c r="AO315" s="143">
        <f t="shared" si="12"/>
        <v>0</v>
      </c>
      <c r="AP315" s="85" t="s">
        <v>2947</v>
      </c>
      <c r="AQ315" s="100" t="s">
        <v>111</v>
      </c>
      <c r="AR315" s="97" t="s">
        <v>125</v>
      </c>
      <c r="AV315" s="99"/>
      <c r="AW315" s="159" t="s">
        <v>2948</v>
      </c>
      <c r="AX315" s="102"/>
      <c r="AY315" s="157" t="s">
        <v>2949</v>
      </c>
      <c r="AZ315" s="159"/>
      <c r="BF315" s="103">
        <v>46127</v>
      </c>
      <c r="BG315" s="46"/>
      <c r="BH315" s="46"/>
      <c r="BI315" s="46">
        <f t="shared" si="13"/>
        <v>0</v>
      </c>
      <c r="BJ315" s="46">
        <f t="shared" si="14"/>
        <v>0</v>
      </c>
    </row>
    <row r="316" spans="1:62" ht="120" customHeight="1" x14ac:dyDescent="0.2">
      <c r="A316" s="170" t="s">
        <v>180</v>
      </c>
      <c r="B316" s="132"/>
      <c r="C316" s="150">
        <v>0</v>
      </c>
      <c r="D316" s="150">
        <v>0</v>
      </c>
      <c r="E316" s="133">
        <v>560.70000000000005</v>
      </c>
      <c r="F316" s="134" t="s">
        <v>2903</v>
      </c>
      <c r="G316" s="86" t="s">
        <v>664</v>
      </c>
      <c r="H316" s="86" t="s">
        <v>303</v>
      </c>
      <c r="I316" s="89"/>
      <c r="J316" s="90">
        <v>4</v>
      </c>
      <c r="K316" s="86"/>
      <c r="L316" s="86"/>
      <c r="M316" s="92" t="s">
        <v>144</v>
      </c>
      <c r="N316" s="86" t="s">
        <v>108</v>
      </c>
      <c r="O316" s="163" t="s">
        <v>244</v>
      </c>
      <c r="P316" s="163" t="s">
        <v>669</v>
      </c>
      <c r="Q316" s="91" t="s">
        <v>109</v>
      </c>
      <c r="R316" s="91" t="s">
        <v>206</v>
      </c>
      <c r="S316" s="91" t="s">
        <v>2950</v>
      </c>
      <c r="T316" s="92">
        <v>10</v>
      </c>
      <c r="U316" s="93">
        <v>12</v>
      </c>
      <c r="V316" s="94">
        <v>45904</v>
      </c>
      <c r="W316" s="94">
        <v>46121</v>
      </c>
      <c r="X316" s="95">
        <v>9785171790332</v>
      </c>
      <c r="Y316" s="96">
        <v>192</v>
      </c>
      <c r="Z316" s="97">
        <v>0.23499999999999999</v>
      </c>
      <c r="AA316" s="98" t="s">
        <v>170</v>
      </c>
      <c r="AB316" s="98" t="s">
        <v>191</v>
      </c>
      <c r="AC316" s="98" t="s">
        <v>171</v>
      </c>
      <c r="AD316" s="91" t="s">
        <v>110</v>
      </c>
      <c r="AE316" s="135" t="s">
        <v>116</v>
      </c>
      <c r="AF316" s="168"/>
      <c r="AG316" s="98" t="s">
        <v>314</v>
      </c>
      <c r="AH316" s="98"/>
      <c r="AI316" s="86" t="s">
        <v>304</v>
      </c>
      <c r="AJ316" s="101"/>
      <c r="AK316" s="91" t="s">
        <v>2905</v>
      </c>
      <c r="AL316" s="100" t="s">
        <v>2951</v>
      </c>
      <c r="AM316" s="86" t="s">
        <v>267</v>
      </c>
      <c r="AN316" s="86" t="s">
        <v>153</v>
      </c>
      <c r="AO316" s="143">
        <f t="shared" si="12"/>
        <v>0</v>
      </c>
      <c r="AP316" s="85" t="s">
        <v>2952</v>
      </c>
      <c r="AQ316" s="100" t="s">
        <v>111</v>
      </c>
      <c r="AR316" s="97" t="s">
        <v>125</v>
      </c>
      <c r="AV316" s="99"/>
      <c r="AW316" s="159" t="s">
        <v>2953</v>
      </c>
      <c r="AX316" s="102" t="s">
        <v>2954</v>
      </c>
      <c r="AY316" s="157" t="s">
        <v>2910</v>
      </c>
      <c r="AZ316" s="159"/>
      <c r="BF316" s="103">
        <v>46127</v>
      </c>
      <c r="BG316" s="46"/>
      <c r="BH316" s="46"/>
      <c r="BI316" s="46">
        <f t="shared" si="13"/>
        <v>0</v>
      </c>
      <c r="BJ316" s="46">
        <f t="shared" si="14"/>
        <v>0</v>
      </c>
    </row>
    <row r="317" spans="1:62" ht="120" customHeight="1" x14ac:dyDescent="0.2">
      <c r="A317" s="170"/>
      <c r="B317" s="132"/>
      <c r="C317" s="150">
        <v>0</v>
      </c>
      <c r="D317" s="150">
        <v>0</v>
      </c>
      <c r="E317" s="133">
        <v>781.2</v>
      </c>
      <c r="F317" s="134" t="s">
        <v>650</v>
      </c>
      <c r="G317" s="86" t="s">
        <v>651</v>
      </c>
      <c r="H317" s="86" t="s">
        <v>303</v>
      </c>
      <c r="I317" s="89"/>
      <c r="J317" s="90">
        <v>4</v>
      </c>
      <c r="K317" s="86"/>
      <c r="L317" s="86"/>
      <c r="M317" s="92" t="s">
        <v>144</v>
      </c>
      <c r="N317" s="86" t="s">
        <v>108</v>
      </c>
      <c r="O317" s="163" t="s">
        <v>244</v>
      </c>
      <c r="P317" s="163" t="s">
        <v>584</v>
      </c>
      <c r="Q317" s="91" t="s">
        <v>109</v>
      </c>
      <c r="R317" s="91" t="s">
        <v>206</v>
      </c>
      <c r="S317" s="91" t="s">
        <v>2955</v>
      </c>
      <c r="T317" s="92">
        <v>10</v>
      </c>
      <c r="U317" s="93">
        <v>6</v>
      </c>
      <c r="V317" s="94">
        <v>45934</v>
      </c>
      <c r="W317" s="94">
        <v>46121</v>
      </c>
      <c r="X317" s="95">
        <v>9785171800031</v>
      </c>
      <c r="Y317" s="96">
        <v>544</v>
      </c>
      <c r="Z317" s="97">
        <v>0.46</v>
      </c>
      <c r="AA317" s="98" t="s">
        <v>170</v>
      </c>
      <c r="AB317" s="98" t="s">
        <v>223</v>
      </c>
      <c r="AC317" s="98" t="s">
        <v>171</v>
      </c>
      <c r="AD317" s="91" t="s">
        <v>110</v>
      </c>
      <c r="AE317" s="135" t="s">
        <v>116</v>
      </c>
      <c r="AF317" s="168"/>
      <c r="AG317" s="98" t="s">
        <v>319</v>
      </c>
      <c r="AH317" s="98"/>
      <c r="AI317" s="86" t="s">
        <v>304</v>
      </c>
      <c r="AJ317" s="101"/>
      <c r="AK317" s="91" t="s">
        <v>652</v>
      </c>
      <c r="AL317" s="100" t="s">
        <v>2956</v>
      </c>
      <c r="AM317" s="86" t="s">
        <v>267</v>
      </c>
      <c r="AN317" s="86" t="s">
        <v>153</v>
      </c>
      <c r="AO317" s="143">
        <f t="shared" si="12"/>
        <v>0</v>
      </c>
      <c r="AP317" s="85" t="s">
        <v>2957</v>
      </c>
      <c r="AQ317" s="100" t="s">
        <v>111</v>
      </c>
      <c r="AR317" s="97" t="s">
        <v>125</v>
      </c>
      <c r="AV317" s="99"/>
      <c r="AW317" s="159" t="s">
        <v>2958</v>
      </c>
      <c r="AX317" s="102" t="s">
        <v>2959</v>
      </c>
      <c r="AY317" s="157" t="s">
        <v>2960</v>
      </c>
      <c r="AZ317" s="159"/>
      <c r="BF317" s="103">
        <v>46127</v>
      </c>
      <c r="BG317" s="46"/>
      <c r="BH317" s="46"/>
      <c r="BI317" s="46">
        <f t="shared" si="13"/>
        <v>0</v>
      </c>
      <c r="BJ317" s="46">
        <f t="shared" si="14"/>
        <v>0</v>
      </c>
    </row>
    <row r="318" spans="1:62" ht="120" customHeight="1" x14ac:dyDescent="0.2">
      <c r="A318" s="170" t="s">
        <v>180</v>
      </c>
      <c r="B318" s="132"/>
      <c r="C318" s="150">
        <v>0</v>
      </c>
      <c r="D318" s="150">
        <v>0</v>
      </c>
      <c r="E318" s="133">
        <v>825.30000000000007</v>
      </c>
      <c r="F318" s="134" t="s">
        <v>2961</v>
      </c>
      <c r="G318" s="86" t="s">
        <v>2962</v>
      </c>
      <c r="H318" s="86" t="s">
        <v>303</v>
      </c>
      <c r="I318" s="89"/>
      <c r="J318" s="90" t="s">
        <v>195</v>
      </c>
      <c r="K318" s="86"/>
      <c r="L318" s="86"/>
      <c r="M318" s="92" t="s">
        <v>151</v>
      </c>
      <c r="N318" s="86" t="s">
        <v>108</v>
      </c>
      <c r="O318" s="163" t="s">
        <v>204</v>
      </c>
      <c r="P318" s="163" t="s">
        <v>204</v>
      </c>
      <c r="Q318" s="91" t="s">
        <v>109</v>
      </c>
      <c r="R318" s="91" t="s">
        <v>206</v>
      </c>
      <c r="S318" s="91" t="s">
        <v>2963</v>
      </c>
      <c r="T318" s="92">
        <v>10</v>
      </c>
      <c r="U318" s="93">
        <v>5</v>
      </c>
      <c r="V318" s="94">
        <v>46121</v>
      </c>
      <c r="W318" s="94">
        <v>46121</v>
      </c>
      <c r="X318" s="95">
        <v>9785171857875</v>
      </c>
      <c r="Y318" s="96">
        <v>736</v>
      </c>
      <c r="Z318" s="97">
        <v>0.6</v>
      </c>
      <c r="AA318" s="98" t="s">
        <v>170</v>
      </c>
      <c r="AB318" s="98" t="s">
        <v>223</v>
      </c>
      <c r="AC318" s="98" t="s">
        <v>171</v>
      </c>
      <c r="AD318" s="91" t="s">
        <v>110</v>
      </c>
      <c r="AE318" s="169" t="s">
        <v>196</v>
      </c>
      <c r="AF318" s="168"/>
      <c r="AG318" s="98" t="s">
        <v>346</v>
      </c>
      <c r="AH318" s="98"/>
      <c r="AI318" s="86" t="s">
        <v>304</v>
      </c>
      <c r="AJ318" s="101"/>
      <c r="AK318" s="91"/>
      <c r="AL318" s="100" t="s">
        <v>2964</v>
      </c>
      <c r="AM318" s="86" t="s">
        <v>266</v>
      </c>
      <c r="AN318" s="86" t="s">
        <v>153</v>
      </c>
      <c r="AO318" s="143">
        <f t="shared" si="12"/>
        <v>0</v>
      </c>
      <c r="AP318" s="85" t="s">
        <v>2965</v>
      </c>
      <c r="AQ318" s="100" t="s">
        <v>157</v>
      </c>
      <c r="AR318" s="97" t="s">
        <v>125</v>
      </c>
      <c r="AV318" s="99"/>
      <c r="AW318" s="159" t="s">
        <v>2966</v>
      </c>
      <c r="AX318" s="102"/>
      <c r="AY318" s="157" t="s">
        <v>2967</v>
      </c>
      <c r="AZ318" s="159"/>
      <c r="BF318" s="103">
        <v>46127</v>
      </c>
      <c r="BG318" s="46"/>
      <c r="BH318" s="46"/>
      <c r="BI318" s="46">
        <f t="shared" si="13"/>
        <v>0</v>
      </c>
      <c r="BJ318" s="46">
        <f t="shared" si="14"/>
        <v>0</v>
      </c>
    </row>
    <row r="319" spans="1:62" ht="120" customHeight="1" x14ac:dyDescent="0.2">
      <c r="A319" s="170" t="s">
        <v>180</v>
      </c>
      <c r="B319" s="132"/>
      <c r="C319" s="150">
        <v>0</v>
      </c>
      <c r="D319" s="150">
        <v>0</v>
      </c>
      <c r="E319" s="133">
        <v>560.70000000000005</v>
      </c>
      <c r="F319" s="134" t="s">
        <v>2968</v>
      </c>
      <c r="G319" s="86" t="s">
        <v>2969</v>
      </c>
      <c r="H319" s="86" t="s">
        <v>303</v>
      </c>
      <c r="I319" s="89"/>
      <c r="J319" s="90" t="s">
        <v>195</v>
      </c>
      <c r="K319" s="86"/>
      <c r="L319" s="86"/>
      <c r="M319" s="92" t="s">
        <v>151</v>
      </c>
      <c r="N319" s="86" t="s">
        <v>108</v>
      </c>
      <c r="O319" s="163" t="s">
        <v>204</v>
      </c>
      <c r="P319" s="163" t="s">
        <v>204</v>
      </c>
      <c r="Q319" s="91" t="s">
        <v>109</v>
      </c>
      <c r="R319" s="91" t="s">
        <v>206</v>
      </c>
      <c r="S319" s="91" t="s">
        <v>2970</v>
      </c>
      <c r="T319" s="92">
        <v>10</v>
      </c>
      <c r="U319" s="93">
        <v>12</v>
      </c>
      <c r="V319" s="94">
        <v>46121</v>
      </c>
      <c r="W319" s="94">
        <v>46121</v>
      </c>
      <c r="X319" s="95">
        <v>9785171857769</v>
      </c>
      <c r="Y319" s="96">
        <v>192</v>
      </c>
      <c r="Z319" s="97">
        <v>0.23499999999999999</v>
      </c>
      <c r="AA319" s="98" t="s">
        <v>170</v>
      </c>
      <c r="AB319" s="98" t="s">
        <v>191</v>
      </c>
      <c r="AC319" s="98" t="s">
        <v>171</v>
      </c>
      <c r="AD319" s="91" t="s">
        <v>110</v>
      </c>
      <c r="AE319" s="169" t="s">
        <v>196</v>
      </c>
      <c r="AF319" s="168"/>
      <c r="AG319" s="98" t="s">
        <v>346</v>
      </c>
      <c r="AH319" s="98"/>
      <c r="AI319" s="86" t="s">
        <v>304</v>
      </c>
      <c r="AJ319" s="101"/>
      <c r="AK319" s="91"/>
      <c r="AL319" s="100" t="s">
        <v>2971</v>
      </c>
      <c r="AM319" s="86" t="s">
        <v>266</v>
      </c>
      <c r="AN319" s="86" t="s">
        <v>153</v>
      </c>
      <c r="AO319" s="143">
        <f t="shared" si="12"/>
        <v>0</v>
      </c>
      <c r="AP319" s="85" t="s">
        <v>2972</v>
      </c>
      <c r="AQ319" s="100" t="s">
        <v>157</v>
      </c>
      <c r="AR319" s="97" t="s">
        <v>125</v>
      </c>
      <c r="AV319" s="99"/>
      <c r="AW319" s="159" t="s">
        <v>2973</v>
      </c>
      <c r="AX319" s="102"/>
      <c r="AY319" s="157" t="s">
        <v>2974</v>
      </c>
      <c r="AZ319" s="159"/>
      <c r="BF319" s="103">
        <v>46127</v>
      </c>
      <c r="BG319" s="46"/>
      <c r="BH319" s="46"/>
      <c r="BI319" s="46">
        <f t="shared" si="13"/>
        <v>0</v>
      </c>
      <c r="BJ319" s="46">
        <f t="shared" si="14"/>
        <v>0</v>
      </c>
    </row>
    <row r="320" spans="1:62" ht="120" customHeight="1" x14ac:dyDescent="0.2">
      <c r="A320" s="170" t="s">
        <v>180</v>
      </c>
      <c r="B320" s="132"/>
      <c r="C320" s="150">
        <v>0</v>
      </c>
      <c r="D320" s="150">
        <v>0</v>
      </c>
      <c r="E320" s="133">
        <v>516.6</v>
      </c>
      <c r="F320" s="134" t="s">
        <v>1318</v>
      </c>
      <c r="G320" s="86" t="s">
        <v>467</v>
      </c>
      <c r="H320" s="86" t="s">
        <v>1951</v>
      </c>
      <c r="I320" s="89"/>
      <c r="J320" s="90">
        <v>4</v>
      </c>
      <c r="K320" s="86"/>
      <c r="L320" s="86"/>
      <c r="M320" s="92" t="s">
        <v>151</v>
      </c>
      <c r="N320" s="86" t="s">
        <v>108</v>
      </c>
      <c r="O320" s="163" t="s">
        <v>216</v>
      </c>
      <c r="P320" s="163" t="s">
        <v>216</v>
      </c>
      <c r="Q320" s="91" t="s">
        <v>109</v>
      </c>
      <c r="R320" s="91" t="s">
        <v>206</v>
      </c>
      <c r="S320" s="91" t="s">
        <v>1952</v>
      </c>
      <c r="T320" s="92">
        <v>10</v>
      </c>
      <c r="U320" s="93">
        <v>8</v>
      </c>
      <c r="V320" s="94">
        <v>45167</v>
      </c>
      <c r="W320" s="94">
        <v>46120</v>
      </c>
      <c r="X320" s="95">
        <v>9785171580926</v>
      </c>
      <c r="Y320" s="96">
        <v>768</v>
      </c>
      <c r="Z320" s="97">
        <v>0.375</v>
      </c>
      <c r="AA320" s="98" t="s">
        <v>170</v>
      </c>
      <c r="AB320" s="98" t="s">
        <v>183</v>
      </c>
      <c r="AC320" s="98" t="s">
        <v>171</v>
      </c>
      <c r="AD320" s="91">
        <v>3</v>
      </c>
      <c r="AE320" s="135" t="s">
        <v>116</v>
      </c>
      <c r="AF320" s="168"/>
      <c r="AG320" s="98" t="s">
        <v>302</v>
      </c>
      <c r="AH320" s="98"/>
      <c r="AI320" s="86" t="s">
        <v>1953</v>
      </c>
      <c r="AJ320" s="101"/>
      <c r="AK320" s="91"/>
      <c r="AL320" s="100" t="s">
        <v>1954</v>
      </c>
      <c r="AM320" s="86" t="s">
        <v>255</v>
      </c>
      <c r="AN320" s="86" t="s">
        <v>153</v>
      </c>
      <c r="AO320" s="143">
        <f t="shared" si="12"/>
        <v>0</v>
      </c>
      <c r="AP320" s="85" t="s">
        <v>1955</v>
      </c>
      <c r="AQ320" s="100" t="s">
        <v>154</v>
      </c>
      <c r="AR320" s="97" t="s">
        <v>125</v>
      </c>
      <c r="AV320" s="99"/>
      <c r="AW320" s="159" t="s">
        <v>1956</v>
      </c>
      <c r="AX320" s="102" t="s">
        <v>1957</v>
      </c>
      <c r="AY320" s="157" t="s">
        <v>1326</v>
      </c>
      <c r="AZ320" s="159"/>
      <c r="BF320" s="103">
        <v>46125</v>
      </c>
      <c r="BG320" s="46"/>
      <c r="BH320" s="46"/>
      <c r="BI320" s="46">
        <f t="shared" si="13"/>
        <v>0</v>
      </c>
      <c r="BJ320" s="46">
        <f t="shared" si="14"/>
        <v>0</v>
      </c>
    </row>
    <row r="321" spans="1:62" ht="120" customHeight="1" x14ac:dyDescent="0.2">
      <c r="A321" s="170" t="s">
        <v>180</v>
      </c>
      <c r="B321" s="132"/>
      <c r="C321" s="150">
        <v>0</v>
      </c>
      <c r="D321" s="150">
        <v>0</v>
      </c>
      <c r="E321" s="133">
        <v>382.2</v>
      </c>
      <c r="F321" s="134" t="s">
        <v>2975</v>
      </c>
      <c r="G321" s="86" t="s">
        <v>2976</v>
      </c>
      <c r="H321" s="86" t="s">
        <v>193</v>
      </c>
      <c r="I321" s="89"/>
      <c r="J321" s="90">
        <v>7</v>
      </c>
      <c r="K321" s="86"/>
      <c r="L321" s="86"/>
      <c r="M321" s="92" t="s">
        <v>151</v>
      </c>
      <c r="N321" s="86" t="s">
        <v>108</v>
      </c>
      <c r="O321" s="163" t="s">
        <v>204</v>
      </c>
      <c r="P321" s="163" t="s">
        <v>204</v>
      </c>
      <c r="Q321" s="91" t="s">
        <v>109</v>
      </c>
      <c r="R321" s="91" t="s">
        <v>206</v>
      </c>
      <c r="S321" s="91" t="s">
        <v>2977</v>
      </c>
      <c r="T321" s="92">
        <v>10</v>
      </c>
      <c r="U321" s="93">
        <v>12</v>
      </c>
      <c r="V321" s="94">
        <v>43879</v>
      </c>
      <c r="W321" s="94">
        <v>46124</v>
      </c>
      <c r="X321" s="95">
        <v>9785171199722</v>
      </c>
      <c r="Y321" s="96">
        <v>544</v>
      </c>
      <c r="Z321" s="97">
        <v>0.26800000000000002</v>
      </c>
      <c r="AA321" s="98" t="s">
        <v>170</v>
      </c>
      <c r="AB321" s="98" t="s">
        <v>183</v>
      </c>
      <c r="AC321" s="98" t="s">
        <v>171</v>
      </c>
      <c r="AD321" s="91">
        <v>3</v>
      </c>
      <c r="AE321" s="135" t="s">
        <v>116</v>
      </c>
      <c r="AF321" s="168"/>
      <c r="AG321" s="98" t="s">
        <v>260</v>
      </c>
      <c r="AH321" s="98"/>
      <c r="AI321" s="86" t="s">
        <v>194</v>
      </c>
      <c r="AJ321" s="101"/>
      <c r="AK321" s="91"/>
      <c r="AL321" s="100" t="s">
        <v>2978</v>
      </c>
      <c r="AM321" s="86" t="s">
        <v>266</v>
      </c>
      <c r="AN321" s="86" t="s">
        <v>153</v>
      </c>
      <c r="AO321" s="143">
        <f t="shared" si="12"/>
        <v>0</v>
      </c>
      <c r="AP321" s="85" t="s">
        <v>2979</v>
      </c>
      <c r="AQ321" s="100" t="s">
        <v>157</v>
      </c>
      <c r="AR321" s="97" t="s">
        <v>125</v>
      </c>
      <c r="AV321" s="99"/>
      <c r="AW321" s="159" t="s">
        <v>2980</v>
      </c>
      <c r="AX321" s="102" t="s">
        <v>2981</v>
      </c>
      <c r="AY321" s="157" t="s">
        <v>2982</v>
      </c>
      <c r="AZ321" s="159"/>
      <c r="BF321" s="103">
        <v>46127</v>
      </c>
      <c r="BG321" s="46"/>
      <c r="BH321" s="46"/>
      <c r="BI321" s="46">
        <f t="shared" si="13"/>
        <v>0</v>
      </c>
      <c r="BJ321" s="46">
        <f t="shared" si="14"/>
        <v>0</v>
      </c>
    </row>
    <row r="322" spans="1:62" ht="120" customHeight="1" x14ac:dyDescent="0.2">
      <c r="A322" s="170" t="s">
        <v>180</v>
      </c>
      <c r="B322" s="132"/>
      <c r="C322" s="150">
        <v>0</v>
      </c>
      <c r="D322" s="150">
        <v>0</v>
      </c>
      <c r="E322" s="133">
        <v>280.35000000000002</v>
      </c>
      <c r="F322" s="134" t="s">
        <v>1958</v>
      </c>
      <c r="G322" s="86" t="s">
        <v>1959</v>
      </c>
      <c r="H322" s="86" t="s">
        <v>193</v>
      </c>
      <c r="I322" s="89"/>
      <c r="J322" s="90" t="s">
        <v>195</v>
      </c>
      <c r="K322" s="86"/>
      <c r="L322" s="86"/>
      <c r="M322" s="92" t="s">
        <v>151</v>
      </c>
      <c r="N322" s="86" t="s">
        <v>108</v>
      </c>
      <c r="O322" s="163" t="s">
        <v>204</v>
      </c>
      <c r="P322" s="163" t="s">
        <v>204</v>
      </c>
      <c r="Q322" s="91" t="s">
        <v>109</v>
      </c>
      <c r="R322" s="91" t="s">
        <v>206</v>
      </c>
      <c r="S322" s="91" t="s">
        <v>1960</v>
      </c>
      <c r="T322" s="92">
        <v>10</v>
      </c>
      <c r="U322" s="93">
        <v>12</v>
      </c>
      <c r="V322" s="94">
        <v>46118</v>
      </c>
      <c r="W322" s="94">
        <v>46118</v>
      </c>
      <c r="X322" s="95">
        <v>9785171836740</v>
      </c>
      <c r="Y322" s="96">
        <v>320</v>
      </c>
      <c r="Z322" s="97">
        <v>0.222</v>
      </c>
      <c r="AA322" s="98" t="s">
        <v>170</v>
      </c>
      <c r="AB322" s="98" t="s">
        <v>152</v>
      </c>
      <c r="AC322" s="98" t="s">
        <v>171</v>
      </c>
      <c r="AD322" s="91">
        <v>3</v>
      </c>
      <c r="AE322" s="169" t="s">
        <v>196</v>
      </c>
      <c r="AF322" s="168"/>
      <c r="AG322" s="98" t="s">
        <v>275</v>
      </c>
      <c r="AH322" s="98"/>
      <c r="AI322" s="86" t="s">
        <v>194</v>
      </c>
      <c r="AJ322" s="101"/>
      <c r="AK322" s="91"/>
      <c r="AL322" s="100" t="s">
        <v>1961</v>
      </c>
      <c r="AM322" s="86" t="s">
        <v>265</v>
      </c>
      <c r="AN322" s="86" t="s">
        <v>153</v>
      </c>
      <c r="AO322" s="143">
        <f t="shared" si="12"/>
        <v>0</v>
      </c>
      <c r="AP322" s="85" t="s">
        <v>1962</v>
      </c>
      <c r="AQ322" s="100" t="s">
        <v>111</v>
      </c>
      <c r="AR322" s="97" t="s">
        <v>125</v>
      </c>
      <c r="AV322" s="99"/>
      <c r="AW322" s="159" t="s">
        <v>1963</v>
      </c>
      <c r="AX322" s="102"/>
      <c r="AY322" s="157" t="s">
        <v>1964</v>
      </c>
      <c r="AZ322" s="159"/>
      <c r="BF322" s="103">
        <v>46125</v>
      </c>
      <c r="BG322" s="46"/>
      <c r="BH322" s="46"/>
      <c r="BI322" s="46">
        <f t="shared" si="13"/>
        <v>0</v>
      </c>
      <c r="BJ322" s="46">
        <f t="shared" si="14"/>
        <v>0</v>
      </c>
    </row>
    <row r="323" spans="1:62" ht="120" customHeight="1" x14ac:dyDescent="0.2">
      <c r="A323" s="170" t="s">
        <v>180</v>
      </c>
      <c r="B323" s="132"/>
      <c r="C323" s="150">
        <v>0</v>
      </c>
      <c r="D323" s="150">
        <v>0</v>
      </c>
      <c r="E323" s="133">
        <v>289.8</v>
      </c>
      <c r="F323" s="134" t="s">
        <v>1965</v>
      </c>
      <c r="G323" s="86" t="s">
        <v>1966</v>
      </c>
      <c r="H323" s="86" t="s">
        <v>193</v>
      </c>
      <c r="I323" s="89"/>
      <c r="J323" s="90">
        <v>6</v>
      </c>
      <c r="K323" s="86"/>
      <c r="L323" s="86"/>
      <c r="M323" s="92" t="s">
        <v>151</v>
      </c>
      <c r="N323" s="86" t="s">
        <v>108</v>
      </c>
      <c r="O323" s="163" t="s">
        <v>204</v>
      </c>
      <c r="P323" s="163" t="s">
        <v>204</v>
      </c>
      <c r="Q323" s="91" t="s">
        <v>109</v>
      </c>
      <c r="R323" s="91" t="s">
        <v>206</v>
      </c>
      <c r="S323" s="91" t="s">
        <v>1967</v>
      </c>
      <c r="T323" s="92">
        <v>10</v>
      </c>
      <c r="U323" s="93">
        <v>12</v>
      </c>
      <c r="V323" s="94">
        <v>43411</v>
      </c>
      <c r="W323" s="94">
        <v>46120</v>
      </c>
      <c r="X323" s="95">
        <v>9785171123215</v>
      </c>
      <c r="Y323" s="96">
        <v>352</v>
      </c>
      <c r="Z323" s="97">
        <v>0.22</v>
      </c>
      <c r="AA323" s="98" t="s">
        <v>170</v>
      </c>
      <c r="AB323" s="98" t="s">
        <v>152</v>
      </c>
      <c r="AC323" s="98" t="s">
        <v>171</v>
      </c>
      <c r="AD323" s="91">
        <v>3</v>
      </c>
      <c r="AE323" s="135" t="s">
        <v>116</v>
      </c>
      <c r="AF323" s="168"/>
      <c r="AG323" s="98" t="s">
        <v>271</v>
      </c>
      <c r="AH323" s="98"/>
      <c r="AI323" s="86" t="s">
        <v>194</v>
      </c>
      <c r="AJ323" s="101"/>
      <c r="AK323" s="91"/>
      <c r="AL323" s="100" t="s">
        <v>1968</v>
      </c>
      <c r="AM323" s="86" t="s">
        <v>265</v>
      </c>
      <c r="AN323" s="86" t="s">
        <v>153</v>
      </c>
      <c r="AO323" s="143">
        <f t="shared" si="12"/>
        <v>0</v>
      </c>
      <c r="AP323" s="85" t="s">
        <v>1969</v>
      </c>
      <c r="AQ323" s="100" t="s">
        <v>111</v>
      </c>
      <c r="AR323" s="97" t="s">
        <v>125</v>
      </c>
      <c r="AV323" s="99"/>
      <c r="AW323" s="159" t="s">
        <v>1970</v>
      </c>
      <c r="AX323" s="102"/>
      <c r="AY323" s="157" t="s">
        <v>1971</v>
      </c>
      <c r="AZ323" s="159"/>
      <c r="BF323" s="103">
        <v>46125</v>
      </c>
      <c r="BG323" s="46"/>
      <c r="BH323" s="46"/>
      <c r="BI323" s="46">
        <f t="shared" si="13"/>
        <v>0</v>
      </c>
      <c r="BJ323" s="46">
        <f t="shared" si="14"/>
        <v>0</v>
      </c>
    </row>
    <row r="324" spans="1:62" ht="120" customHeight="1" x14ac:dyDescent="0.2">
      <c r="A324" s="170" t="s">
        <v>180</v>
      </c>
      <c r="B324" s="132"/>
      <c r="C324" s="150">
        <v>0</v>
      </c>
      <c r="D324" s="150">
        <v>0</v>
      </c>
      <c r="E324" s="133">
        <v>241.5</v>
      </c>
      <c r="F324" s="134" t="s">
        <v>1972</v>
      </c>
      <c r="G324" s="86" t="s">
        <v>1973</v>
      </c>
      <c r="H324" s="86" t="s">
        <v>193</v>
      </c>
      <c r="I324" s="89"/>
      <c r="J324" s="90">
        <v>7</v>
      </c>
      <c r="K324" s="86"/>
      <c r="L324" s="86"/>
      <c r="M324" s="92" t="s">
        <v>151</v>
      </c>
      <c r="N324" s="86" t="s">
        <v>108</v>
      </c>
      <c r="O324" s="163" t="s">
        <v>204</v>
      </c>
      <c r="P324" s="163" t="s">
        <v>204</v>
      </c>
      <c r="Q324" s="91" t="s">
        <v>109</v>
      </c>
      <c r="R324" s="91" t="s">
        <v>206</v>
      </c>
      <c r="S324" s="91" t="s">
        <v>1974</v>
      </c>
      <c r="T324" s="92">
        <v>10</v>
      </c>
      <c r="U324" s="93">
        <v>14</v>
      </c>
      <c r="V324" s="94">
        <v>43283</v>
      </c>
      <c r="W324" s="94">
        <v>46120</v>
      </c>
      <c r="X324" s="95">
        <v>9785171094447</v>
      </c>
      <c r="Y324" s="96">
        <v>288</v>
      </c>
      <c r="Z324" s="97">
        <v>0.19500000000000001</v>
      </c>
      <c r="AA324" s="98" t="s">
        <v>170</v>
      </c>
      <c r="AB324" s="98" t="s">
        <v>160</v>
      </c>
      <c r="AC324" s="98" t="s">
        <v>171</v>
      </c>
      <c r="AD324" s="91">
        <v>3</v>
      </c>
      <c r="AE324" s="135" t="s">
        <v>116</v>
      </c>
      <c r="AF324" s="168"/>
      <c r="AG324" s="98" t="s">
        <v>635</v>
      </c>
      <c r="AH324" s="98"/>
      <c r="AI324" s="86" t="s">
        <v>194</v>
      </c>
      <c r="AJ324" s="101"/>
      <c r="AK324" s="91"/>
      <c r="AL324" s="100" t="s">
        <v>1975</v>
      </c>
      <c r="AM324" s="86" t="s">
        <v>265</v>
      </c>
      <c r="AN324" s="86" t="s">
        <v>153</v>
      </c>
      <c r="AO324" s="143">
        <f t="shared" si="12"/>
        <v>0</v>
      </c>
      <c r="AP324" s="85" t="s">
        <v>1976</v>
      </c>
      <c r="AQ324" s="100" t="s">
        <v>157</v>
      </c>
      <c r="AR324" s="97" t="s">
        <v>125</v>
      </c>
      <c r="AV324" s="99"/>
      <c r="AW324" s="159" t="s">
        <v>1977</v>
      </c>
      <c r="AX324" s="102"/>
      <c r="AY324" s="157" t="s">
        <v>1978</v>
      </c>
      <c r="AZ324" s="159"/>
      <c r="BF324" s="103">
        <v>46125</v>
      </c>
      <c r="BG324" s="46"/>
      <c r="BH324" s="46"/>
      <c r="BI324" s="46">
        <f t="shared" si="13"/>
        <v>0</v>
      </c>
      <c r="BJ324" s="46">
        <f t="shared" si="14"/>
        <v>0</v>
      </c>
    </row>
    <row r="325" spans="1:62" ht="120" customHeight="1" x14ac:dyDescent="0.2">
      <c r="A325" s="170" t="s">
        <v>180</v>
      </c>
      <c r="B325" s="132"/>
      <c r="C325" s="150">
        <v>0</v>
      </c>
      <c r="D325" s="150">
        <v>0</v>
      </c>
      <c r="E325" s="133">
        <v>428.40000000000003</v>
      </c>
      <c r="F325" s="134" t="s">
        <v>1979</v>
      </c>
      <c r="G325" s="86" t="s">
        <v>1980</v>
      </c>
      <c r="H325" s="86" t="s">
        <v>193</v>
      </c>
      <c r="I325" s="89"/>
      <c r="J325" s="90">
        <v>8</v>
      </c>
      <c r="K325" s="86"/>
      <c r="L325" s="86"/>
      <c r="M325" s="92" t="s">
        <v>151</v>
      </c>
      <c r="N325" s="86" t="s">
        <v>108</v>
      </c>
      <c r="O325" s="163" t="s">
        <v>204</v>
      </c>
      <c r="P325" s="163" t="s">
        <v>204</v>
      </c>
      <c r="Q325" s="91" t="s">
        <v>109</v>
      </c>
      <c r="R325" s="91" t="s">
        <v>206</v>
      </c>
      <c r="S325" s="91" t="s">
        <v>1981</v>
      </c>
      <c r="T325" s="92">
        <v>10</v>
      </c>
      <c r="U325" s="93">
        <v>3</v>
      </c>
      <c r="V325" s="94">
        <v>42321</v>
      </c>
      <c r="W325" s="94">
        <v>46120</v>
      </c>
      <c r="X325" s="95">
        <v>9785170941117</v>
      </c>
      <c r="Y325" s="96">
        <v>928</v>
      </c>
      <c r="Z325" s="97">
        <v>0.50700000000000001</v>
      </c>
      <c r="AA325" s="98" t="s">
        <v>170</v>
      </c>
      <c r="AB325" s="98" t="s">
        <v>183</v>
      </c>
      <c r="AC325" s="98" t="s">
        <v>171</v>
      </c>
      <c r="AD325" s="91">
        <v>3</v>
      </c>
      <c r="AE325" s="135" t="s">
        <v>116</v>
      </c>
      <c r="AF325" s="168"/>
      <c r="AG325" s="98" t="s">
        <v>246</v>
      </c>
      <c r="AH325" s="98"/>
      <c r="AI325" s="86" t="s">
        <v>194</v>
      </c>
      <c r="AJ325" s="101"/>
      <c r="AK325" s="91"/>
      <c r="AL325" s="100" t="s">
        <v>1982</v>
      </c>
      <c r="AM325" s="86" t="s">
        <v>265</v>
      </c>
      <c r="AN325" s="86" t="s">
        <v>153</v>
      </c>
      <c r="AO325" s="143">
        <f t="shared" si="12"/>
        <v>0</v>
      </c>
      <c r="AP325" s="85" t="s">
        <v>1983</v>
      </c>
      <c r="AQ325" s="100" t="s">
        <v>111</v>
      </c>
      <c r="AR325" s="97" t="s">
        <v>125</v>
      </c>
      <c r="AV325" s="99"/>
      <c r="AW325" s="159" t="s">
        <v>1984</v>
      </c>
      <c r="AX325" s="102"/>
      <c r="AY325" s="157" t="s">
        <v>1985</v>
      </c>
      <c r="AZ325" s="159"/>
      <c r="BF325" s="103">
        <v>46125</v>
      </c>
      <c r="BG325" s="46"/>
      <c r="BH325" s="46"/>
      <c r="BI325" s="46">
        <f t="shared" si="13"/>
        <v>0</v>
      </c>
      <c r="BJ325" s="46">
        <f t="shared" si="14"/>
        <v>0</v>
      </c>
    </row>
    <row r="326" spans="1:62" ht="120" customHeight="1" x14ac:dyDescent="0.2">
      <c r="A326" s="170" t="s">
        <v>180</v>
      </c>
      <c r="B326" s="132"/>
      <c r="C326" s="150">
        <v>0</v>
      </c>
      <c r="D326" s="150">
        <v>0</v>
      </c>
      <c r="E326" s="133">
        <v>363.3</v>
      </c>
      <c r="F326" s="134" t="s">
        <v>606</v>
      </c>
      <c r="G326" s="86" t="s">
        <v>607</v>
      </c>
      <c r="H326" s="86" t="s">
        <v>487</v>
      </c>
      <c r="I326" s="89"/>
      <c r="J326" s="90">
        <v>8</v>
      </c>
      <c r="K326" s="86"/>
      <c r="L326" s="86"/>
      <c r="M326" s="92" t="s">
        <v>151</v>
      </c>
      <c r="N326" s="86" t="s">
        <v>108</v>
      </c>
      <c r="O326" s="163" t="s">
        <v>326</v>
      </c>
      <c r="P326" s="163" t="s">
        <v>326</v>
      </c>
      <c r="Q326" s="91" t="s">
        <v>109</v>
      </c>
      <c r="R326" s="91" t="s">
        <v>206</v>
      </c>
      <c r="S326" s="91" t="s">
        <v>1986</v>
      </c>
      <c r="T326" s="92">
        <v>10</v>
      </c>
      <c r="U326" s="93">
        <v>10</v>
      </c>
      <c r="V326" s="94">
        <v>44452</v>
      </c>
      <c r="W326" s="94">
        <v>46118</v>
      </c>
      <c r="X326" s="95">
        <v>9785171357443</v>
      </c>
      <c r="Y326" s="96">
        <v>416</v>
      </c>
      <c r="Z326" s="97">
        <v>0.35</v>
      </c>
      <c r="AA326" s="98" t="s">
        <v>170</v>
      </c>
      <c r="AB326" s="98" t="s">
        <v>152</v>
      </c>
      <c r="AC326" s="98" t="s">
        <v>171</v>
      </c>
      <c r="AD326" s="91" t="s">
        <v>110</v>
      </c>
      <c r="AE326" s="135" t="s">
        <v>116</v>
      </c>
      <c r="AF326" s="168"/>
      <c r="AG326" s="98" t="s">
        <v>205</v>
      </c>
      <c r="AH326" s="98"/>
      <c r="AI326" s="86" t="s">
        <v>488</v>
      </c>
      <c r="AJ326" s="101"/>
      <c r="AK326" s="91"/>
      <c r="AL326" s="100" t="s">
        <v>1987</v>
      </c>
      <c r="AM326" s="86" t="s">
        <v>265</v>
      </c>
      <c r="AN326" s="86" t="s">
        <v>153</v>
      </c>
      <c r="AO326" s="143">
        <f t="shared" si="12"/>
        <v>0</v>
      </c>
      <c r="AP326" s="85" t="s">
        <v>1988</v>
      </c>
      <c r="AQ326" s="100" t="s">
        <v>157</v>
      </c>
      <c r="AR326" s="97" t="s">
        <v>125</v>
      </c>
      <c r="AV326" s="99"/>
      <c r="AW326" s="159" t="s">
        <v>1989</v>
      </c>
      <c r="AX326" s="102"/>
      <c r="AY326" s="157" t="s">
        <v>608</v>
      </c>
      <c r="AZ326" s="159"/>
      <c r="BF326" s="103">
        <v>46125</v>
      </c>
      <c r="BG326" s="46"/>
      <c r="BH326" s="46"/>
      <c r="BI326" s="46">
        <f t="shared" si="13"/>
        <v>0</v>
      </c>
      <c r="BJ326" s="46">
        <f t="shared" si="14"/>
        <v>0</v>
      </c>
    </row>
    <row r="327" spans="1:62" ht="120" customHeight="1" x14ac:dyDescent="0.2">
      <c r="A327" s="170" t="s">
        <v>180</v>
      </c>
      <c r="B327" s="132"/>
      <c r="C327" s="150">
        <v>0</v>
      </c>
      <c r="D327" s="150">
        <v>0</v>
      </c>
      <c r="E327" s="133">
        <v>516.6</v>
      </c>
      <c r="F327" s="134" t="s">
        <v>2983</v>
      </c>
      <c r="G327" s="86" t="s">
        <v>2984</v>
      </c>
      <c r="H327" s="86" t="s">
        <v>566</v>
      </c>
      <c r="I327" s="89"/>
      <c r="J327" s="90">
        <v>5</v>
      </c>
      <c r="K327" s="86"/>
      <c r="L327" s="86"/>
      <c r="M327" s="92" t="s">
        <v>133</v>
      </c>
      <c r="N327" s="86" t="s">
        <v>108</v>
      </c>
      <c r="O327" s="163" t="s">
        <v>173</v>
      </c>
      <c r="P327" s="163" t="s">
        <v>484</v>
      </c>
      <c r="Q327" s="91" t="s">
        <v>109</v>
      </c>
      <c r="R327" s="91" t="s">
        <v>206</v>
      </c>
      <c r="S327" s="91" t="s">
        <v>2985</v>
      </c>
      <c r="T327" s="92">
        <v>10</v>
      </c>
      <c r="U327" s="93">
        <v>20</v>
      </c>
      <c r="V327" s="94">
        <v>45686</v>
      </c>
      <c r="W327" s="94">
        <v>46125</v>
      </c>
      <c r="X327" s="95">
        <v>9785171636203</v>
      </c>
      <c r="Y327" s="96">
        <v>288</v>
      </c>
      <c r="Z327" s="97">
        <v>0.253</v>
      </c>
      <c r="AA327" s="98" t="s">
        <v>286</v>
      </c>
      <c r="AB327" s="98" t="s">
        <v>191</v>
      </c>
      <c r="AC327" s="98" t="s">
        <v>287</v>
      </c>
      <c r="AD327" s="91">
        <v>3</v>
      </c>
      <c r="AE327" s="135" t="s">
        <v>116</v>
      </c>
      <c r="AF327" s="168"/>
      <c r="AG327" s="98" t="s">
        <v>536</v>
      </c>
      <c r="AH327" s="98"/>
      <c r="AI327" s="86" t="s">
        <v>567</v>
      </c>
      <c r="AJ327" s="101"/>
      <c r="AK327" s="91"/>
      <c r="AL327" s="100" t="s">
        <v>2986</v>
      </c>
      <c r="AM327" s="86" t="s">
        <v>233</v>
      </c>
      <c r="AN327" s="86" t="s">
        <v>231</v>
      </c>
      <c r="AO327" s="143">
        <f t="shared" si="12"/>
        <v>0</v>
      </c>
      <c r="AP327" s="85" t="s">
        <v>2987</v>
      </c>
      <c r="AQ327" s="100" t="s">
        <v>111</v>
      </c>
      <c r="AR327" s="97" t="s">
        <v>125</v>
      </c>
      <c r="AV327" s="99"/>
      <c r="AW327" s="159" t="s">
        <v>2988</v>
      </c>
      <c r="AX327" s="102"/>
      <c r="AY327" s="157" t="s">
        <v>2989</v>
      </c>
      <c r="AZ327" s="159"/>
      <c r="BF327" s="103">
        <v>46127</v>
      </c>
      <c r="BG327" s="46"/>
      <c r="BH327" s="46"/>
      <c r="BI327" s="46">
        <f t="shared" si="13"/>
        <v>0</v>
      </c>
      <c r="BJ327" s="46">
        <f t="shared" si="14"/>
        <v>0</v>
      </c>
    </row>
    <row r="328" spans="1:62" ht="120" customHeight="1" x14ac:dyDescent="0.2">
      <c r="A328" s="170" t="s">
        <v>180</v>
      </c>
      <c r="B328" s="132"/>
      <c r="C328" s="150">
        <v>0</v>
      </c>
      <c r="D328" s="150">
        <v>0</v>
      </c>
      <c r="E328" s="133">
        <v>516.6</v>
      </c>
      <c r="F328" s="134" t="s">
        <v>2437</v>
      </c>
      <c r="G328" s="86" t="s">
        <v>758</v>
      </c>
      <c r="H328" s="86" t="s">
        <v>566</v>
      </c>
      <c r="I328" s="89"/>
      <c r="J328" s="90">
        <v>4</v>
      </c>
      <c r="K328" s="86"/>
      <c r="L328" s="86"/>
      <c r="M328" s="92" t="s">
        <v>133</v>
      </c>
      <c r="N328" s="86" t="s">
        <v>108</v>
      </c>
      <c r="O328" s="163" t="s">
        <v>221</v>
      </c>
      <c r="P328" s="163" t="s">
        <v>222</v>
      </c>
      <c r="Q328" s="91" t="s">
        <v>109</v>
      </c>
      <c r="R328" s="91" t="s">
        <v>206</v>
      </c>
      <c r="S328" s="91" t="s">
        <v>2438</v>
      </c>
      <c r="T328" s="92">
        <v>10</v>
      </c>
      <c r="U328" s="93">
        <v>20</v>
      </c>
      <c r="V328" s="94">
        <v>44832</v>
      </c>
      <c r="W328" s="94">
        <v>46125</v>
      </c>
      <c r="X328" s="95">
        <v>9785171507152</v>
      </c>
      <c r="Y328" s="96">
        <v>256</v>
      </c>
      <c r="Z328" s="97">
        <v>0.219</v>
      </c>
      <c r="AA328" s="98" t="s">
        <v>286</v>
      </c>
      <c r="AB328" s="98" t="s">
        <v>191</v>
      </c>
      <c r="AC328" s="98" t="s">
        <v>287</v>
      </c>
      <c r="AD328" s="91">
        <v>3</v>
      </c>
      <c r="AE328" s="135" t="s">
        <v>116</v>
      </c>
      <c r="AF328" s="168"/>
      <c r="AG328" s="98" t="s">
        <v>468</v>
      </c>
      <c r="AH328" s="98"/>
      <c r="AI328" s="86" t="s">
        <v>567</v>
      </c>
      <c r="AJ328" s="101"/>
      <c r="AK328" s="91"/>
      <c r="AL328" s="100" t="s">
        <v>2439</v>
      </c>
      <c r="AM328" s="86" t="s">
        <v>233</v>
      </c>
      <c r="AN328" s="86" t="s">
        <v>231</v>
      </c>
      <c r="AO328" s="143">
        <f t="shared" si="12"/>
        <v>0</v>
      </c>
      <c r="AP328" s="85" t="s">
        <v>2440</v>
      </c>
      <c r="AQ328" s="100" t="s">
        <v>111</v>
      </c>
      <c r="AR328" s="97" t="s">
        <v>125</v>
      </c>
      <c r="AV328" s="99"/>
      <c r="AW328" s="159" t="s">
        <v>2441</v>
      </c>
      <c r="AX328" s="102"/>
      <c r="AY328" s="157" t="s">
        <v>2442</v>
      </c>
      <c r="AZ328" s="159"/>
      <c r="BF328" s="103">
        <v>46126</v>
      </c>
      <c r="BG328" s="46"/>
      <c r="BH328" s="46"/>
      <c r="BI328" s="46">
        <f t="shared" si="13"/>
        <v>0</v>
      </c>
      <c r="BJ328" s="46">
        <f t="shared" si="14"/>
        <v>0</v>
      </c>
    </row>
    <row r="329" spans="1:62" ht="120" customHeight="1" x14ac:dyDescent="0.2">
      <c r="A329" s="170" t="s">
        <v>180</v>
      </c>
      <c r="B329" s="132"/>
      <c r="C329" s="150">
        <v>0</v>
      </c>
      <c r="D329" s="150">
        <v>0</v>
      </c>
      <c r="E329" s="133">
        <v>541.80000000000007</v>
      </c>
      <c r="F329" s="134" t="s">
        <v>2443</v>
      </c>
      <c r="G329" s="86" t="s">
        <v>758</v>
      </c>
      <c r="H329" s="86" t="s">
        <v>566</v>
      </c>
      <c r="I329" s="89"/>
      <c r="J329" s="90">
        <v>3</v>
      </c>
      <c r="K329" s="86"/>
      <c r="L329" s="86"/>
      <c r="M329" s="92" t="s">
        <v>133</v>
      </c>
      <c r="N329" s="86" t="s">
        <v>108</v>
      </c>
      <c r="O329" s="163" t="s">
        <v>173</v>
      </c>
      <c r="P329" s="163" t="s">
        <v>484</v>
      </c>
      <c r="Q329" s="91" t="s">
        <v>109</v>
      </c>
      <c r="R329" s="91" t="s">
        <v>206</v>
      </c>
      <c r="S329" s="91" t="s">
        <v>2444</v>
      </c>
      <c r="T329" s="92">
        <v>10</v>
      </c>
      <c r="U329" s="93">
        <v>28</v>
      </c>
      <c r="V329" s="94">
        <v>45343</v>
      </c>
      <c r="W329" s="94">
        <v>46125</v>
      </c>
      <c r="X329" s="95">
        <v>9785171626884</v>
      </c>
      <c r="Y329" s="96">
        <v>192</v>
      </c>
      <c r="Z329" s="97">
        <v>0.16700000000000001</v>
      </c>
      <c r="AA329" s="98" t="s">
        <v>286</v>
      </c>
      <c r="AB329" s="98" t="s">
        <v>191</v>
      </c>
      <c r="AC329" s="98" t="s">
        <v>287</v>
      </c>
      <c r="AD329" s="91">
        <v>3</v>
      </c>
      <c r="AE329" s="135" t="s">
        <v>116</v>
      </c>
      <c r="AF329" s="168"/>
      <c r="AG329" s="98" t="s">
        <v>536</v>
      </c>
      <c r="AH329" s="98"/>
      <c r="AI329" s="86" t="s">
        <v>567</v>
      </c>
      <c r="AJ329" s="101"/>
      <c r="AK329" s="91"/>
      <c r="AL329" s="100" t="s">
        <v>2445</v>
      </c>
      <c r="AM329" s="86" t="s">
        <v>233</v>
      </c>
      <c r="AN329" s="86" t="s">
        <v>231</v>
      </c>
      <c r="AO329" s="143">
        <f t="shared" si="12"/>
        <v>0</v>
      </c>
      <c r="AP329" s="85" t="s">
        <v>2446</v>
      </c>
      <c r="AQ329" s="100" t="s">
        <v>111</v>
      </c>
      <c r="AR329" s="97" t="s">
        <v>125</v>
      </c>
      <c r="AV329" s="99"/>
      <c r="AW329" s="159" t="s">
        <v>2447</v>
      </c>
      <c r="AX329" s="102"/>
      <c r="AY329" s="157" t="s">
        <v>2448</v>
      </c>
      <c r="AZ329" s="159"/>
      <c r="BF329" s="103">
        <v>46126</v>
      </c>
      <c r="BG329" s="46"/>
      <c r="BH329" s="46"/>
      <c r="BI329" s="46">
        <f t="shared" si="13"/>
        <v>0</v>
      </c>
      <c r="BJ329" s="46">
        <f t="shared" si="14"/>
        <v>0</v>
      </c>
    </row>
    <row r="330" spans="1:62" ht="120" customHeight="1" x14ac:dyDescent="0.2">
      <c r="A330" s="170" t="s">
        <v>180</v>
      </c>
      <c r="B330" s="132"/>
      <c r="C330" s="150">
        <v>0</v>
      </c>
      <c r="D330" s="150">
        <v>0</v>
      </c>
      <c r="E330" s="133">
        <v>957.6</v>
      </c>
      <c r="F330" s="134" t="s">
        <v>2990</v>
      </c>
      <c r="G330" s="86" t="s">
        <v>576</v>
      </c>
      <c r="H330" s="86" t="s">
        <v>2991</v>
      </c>
      <c r="I330" s="89"/>
      <c r="J330" s="90">
        <v>2</v>
      </c>
      <c r="K330" s="86"/>
      <c r="L330" s="86"/>
      <c r="M330" s="92" t="s">
        <v>133</v>
      </c>
      <c r="N330" s="86" t="s">
        <v>108</v>
      </c>
      <c r="O330" s="163" t="s">
        <v>173</v>
      </c>
      <c r="P330" s="163" t="s">
        <v>189</v>
      </c>
      <c r="Q330" s="91" t="s">
        <v>109</v>
      </c>
      <c r="R330" s="91" t="s">
        <v>206</v>
      </c>
      <c r="S330" s="91" t="s">
        <v>2992</v>
      </c>
      <c r="T330" s="92">
        <v>10</v>
      </c>
      <c r="U330" s="93">
        <v>8</v>
      </c>
      <c r="V330" s="94">
        <v>45645</v>
      </c>
      <c r="W330" s="94">
        <v>46125</v>
      </c>
      <c r="X330" s="95">
        <v>9785171480240</v>
      </c>
      <c r="Y330" s="96">
        <v>304</v>
      </c>
      <c r="Z330" s="97">
        <v>0.46800000000000003</v>
      </c>
      <c r="AA330" s="98" t="s">
        <v>134</v>
      </c>
      <c r="AB330" s="98" t="s">
        <v>191</v>
      </c>
      <c r="AC330" s="98" t="s">
        <v>135</v>
      </c>
      <c r="AD330" s="91" t="s">
        <v>110</v>
      </c>
      <c r="AE330" s="135" t="s">
        <v>116</v>
      </c>
      <c r="AF330" s="168"/>
      <c r="AG330" s="98" t="s">
        <v>546</v>
      </c>
      <c r="AH330" s="98"/>
      <c r="AI330" s="86" t="s">
        <v>2993</v>
      </c>
      <c r="AJ330" s="101"/>
      <c r="AK330" s="91"/>
      <c r="AL330" s="100" t="s">
        <v>2994</v>
      </c>
      <c r="AM330" s="86" t="s">
        <v>575</v>
      </c>
      <c r="AN330" s="86" t="s">
        <v>231</v>
      </c>
      <c r="AO330" s="143">
        <f t="shared" si="12"/>
        <v>0</v>
      </c>
      <c r="AP330" s="85" t="s">
        <v>2995</v>
      </c>
      <c r="AQ330" s="100" t="s">
        <v>111</v>
      </c>
      <c r="AR330" s="97" t="s">
        <v>125</v>
      </c>
      <c r="AV330" s="99"/>
      <c r="AW330" s="159" t="s">
        <v>2996</v>
      </c>
      <c r="AX330" s="102"/>
      <c r="AY330" s="157" t="s">
        <v>2997</v>
      </c>
      <c r="AZ330" s="159"/>
      <c r="BF330" s="103">
        <v>46127</v>
      </c>
      <c r="BG330" s="46"/>
      <c r="BH330" s="46"/>
      <c r="BI330" s="46">
        <f t="shared" si="13"/>
        <v>0</v>
      </c>
      <c r="BJ330" s="46">
        <f t="shared" si="14"/>
        <v>0</v>
      </c>
    </row>
    <row r="331" spans="1:62" ht="120" customHeight="1" x14ac:dyDescent="0.2">
      <c r="A331" s="170" t="s">
        <v>180</v>
      </c>
      <c r="B331" s="132"/>
      <c r="C331" s="150">
        <v>0</v>
      </c>
      <c r="D331" s="150">
        <v>0</v>
      </c>
      <c r="E331" s="133">
        <v>241.5</v>
      </c>
      <c r="F331" s="134" t="s">
        <v>2998</v>
      </c>
      <c r="G331" s="86" t="s">
        <v>472</v>
      </c>
      <c r="H331" s="86" t="s">
        <v>2999</v>
      </c>
      <c r="I331" s="89"/>
      <c r="J331" s="90">
        <v>4</v>
      </c>
      <c r="K331" s="86"/>
      <c r="L331" s="86"/>
      <c r="M331" s="92" t="s">
        <v>212</v>
      </c>
      <c r="N331" s="86" t="s">
        <v>108</v>
      </c>
      <c r="O331" s="163" t="s">
        <v>402</v>
      </c>
      <c r="P331" s="163" t="s">
        <v>3000</v>
      </c>
      <c r="Q331" s="91" t="s">
        <v>109</v>
      </c>
      <c r="R331" s="91" t="s">
        <v>206</v>
      </c>
      <c r="S331" s="91" t="s">
        <v>3001</v>
      </c>
      <c r="T331" s="92">
        <v>10</v>
      </c>
      <c r="U331" s="93">
        <v>24</v>
      </c>
      <c r="V331" s="94">
        <v>45282</v>
      </c>
      <c r="W331" s="94">
        <v>46125</v>
      </c>
      <c r="X331" s="95">
        <v>9785171611620</v>
      </c>
      <c r="Y331" s="96">
        <v>208</v>
      </c>
      <c r="Z331" s="97">
        <v>0.17</v>
      </c>
      <c r="AA331" s="98" t="s">
        <v>145</v>
      </c>
      <c r="AB331" s="98" t="s">
        <v>192</v>
      </c>
      <c r="AC331" s="98" t="s">
        <v>146</v>
      </c>
      <c r="AD331" s="91">
        <v>3</v>
      </c>
      <c r="AE331" s="135" t="s">
        <v>116</v>
      </c>
      <c r="AF331" s="168"/>
      <c r="AG331" s="98" t="s">
        <v>348</v>
      </c>
      <c r="AH331" s="98"/>
      <c r="AI331" s="86" t="s">
        <v>3002</v>
      </c>
      <c r="AJ331" s="101"/>
      <c r="AK331" s="91"/>
      <c r="AL331" s="100" t="s">
        <v>3003</v>
      </c>
      <c r="AM331" s="86" t="s">
        <v>261</v>
      </c>
      <c r="AN331" s="86" t="s">
        <v>231</v>
      </c>
      <c r="AO331" s="143">
        <f t="shared" si="12"/>
        <v>0</v>
      </c>
      <c r="AP331" s="85" t="s">
        <v>3004</v>
      </c>
      <c r="AQ331" s="100" t="s">
        <v>147</v>
      </c>
      <c r="AR331" s="97" t="s">
        <v>125</v>
      </c>
      <c r="AV331" s="99"/>
      <c r="AW331" s="159" t="s">
        <v>3005</v>
      </c>
      <c r="AX331" s="102"/>
      <c r="AY331" s="157" t="s">
        <v>3006</v>
      </c>
      <c r="AZ331" s="159"/>
      <c r="BF331" s="103">
        <v>46127</v>
      </c>
      <c r="BG331" s="46"/>
      <c r="BH331" s="46"/>
      <c r="BI331" s="46">
        <f t="shared" si="13"/>
        <v>0</v>
      </c>
      <c r="BJ331" s="46">
        <f t="shared" si="14"/>
        <v>0</v>
      </c>
    </row>
  </sheetData>
  <sheetProtection formatCells="0" formatColumns="0" formatRows="0" sort="0" autoFilter="0"/>
  <autoFilter ref="A17:BN331">
    <sortState ref="A18:BN331">
      <sortCondition ref="AW17:AW331"/>
    </sortState>
  </autoFilter>
  <sortState ref="A18:BF678">
    <sortCondition ref="AM18:AM678"/>
    <sortCondition ref="AW18:AW678"/>
  </sortState>
  <mergeCells count="15">
    <mergeCell ref="J7:J8"/>
    <mergeCell ref="Q7:T8"/>
    <mergeCell ref="Q1:U1"/>
    <mergeCell ref="Q9:T10"/>
    <mergeCell ref="K11:T15"/>
    <mergeCell ref="K9:O10"/>
    <mergeCell ref="K7:O8"/>
    <mergeCell ref="K6:T6"/>
    <mergeCell ref="K2:T3"/>
    <mergeCell ref="A2:E3"/>
    <mergeCell ref="F2:H2"/>
    <mergeCell ref="F3:H3"/>
    <mergeCell ref="F6:J6"/>
    <mergeCell ref="I2:J2"/>
    <mergeCell ref="I3:J3"/>
  </mergeCells>
  <phoneticPr fontId="7" type="noConversion"/>
  <conditionalFormatting sqref="AL1:AL17">
    <cfRule type="duplicateValues" dxfId="6" priority="9681"/>
    <cfRule type="duplicateValues" dxfId="5" priority="9682"/>
  </conditionalFormatting>
  <conditionalFormatting sqref="AL1:AL17">
    <cfRule type="duplicateValues" dxfId="4" priority="9683"/>
  </conditionalFormatting>
  <conditionalFormatting sqref="AL332:AL1048576 AL1:AL17">
    <cfRule type="duplicateValues" dxfId="3" priority="9726"/>
  </conditionalFormatting>
  <conditionalFormatting sqref="X332:X1048576 X1:X17">
    <cfRule type="duplicateValues" dxfId="2" priority="9730"/>
  </conditionalFormatting>
  <conditionalFormatting sqref="AL332:AL1048576">
    <cfRule type="duplicateValues" dxfId="1" priority="9733"/>
  </conditionalFormatting>
  <conditionalFormatting sqref="AL331:AL1048576 AL1:AL17">
    <cfRule type="duplicateValues" dxfId="0" priority="1"/>
  </conditionalFormatting>
  <hyperlinks>
    <hyperlink ref="AP18" r:id="rId1"/>
    <hyperlink ref="AP24" r:id="rId2"/>
    <hyperlink ref="AP32" r:id="rId3"/>
    <hyperlink ref="AP35" r:id="rId4"/>
    <hyperlink ref="AP46" r:id="rId5"/>
    <hyperlink ref="AP47" r:id="rId6"/>
    <hyperlink ref="AP55" r:id="rId7"/>
    <hyperlink ref="AP72" r:id="rId8"/>
    <hyperlink ref="AP82" r:id="rId9"/>
    <hyperlink ref="AP87" r:id="rId10"/>
    <hyperlink ref="AP89" r:id="rId11"/>
    <hyperlink ref="AP90" r:id="rId12"/>
    <hyperlink ref="AP92" r:id="rId13"/>
    <hyperlink ref="AP96" r:id="rId14"/>
    <hyperlink ref="AP98" r:id="rId15"/>
    <hyperlink ref="AP100" r:id="rId16"/>
    <hyperlink ref="AP105" r:id="rId17"/>
    <hyperlink ref="AP108" r:id="rId18"/>
    <hyperlink ref="AP113" r:id="rId19"/>
    <hyperlink ref="AP116" r:id="rId20"/>
    <hyperlink ref="AP117" r:id="rId21"/>
    <hyperlink ref="AP124" r:id="rId22"/>
    <hyperlink ref="AP138" r:id="rId23"/>
    <hyperlink ref="AP146" r:id="rId24"/>
    <hyperlink ref="AP147" r:id="rId25"/>
    <hyperlink ref="AP154" r:id="rId26"/>
    <hyperlink ref="AP155" r:id="rId27"/>
    <hyperlink ref="AP162" r:id="rId28"/>
    <hyperlink ref="AP168" r:id="rId29"/>
    <hyperlink ref="AP170" r:id="rId30"/>
    <hyperlink ref="AP171" r:id="rId31"/>
    <hyperlink ref="AP172" r:id="rId32"/>
    <hyperlink ref="AP174" r:id="rId33"/>
    <hyperlink ref="AP176" r:id="rId34"/>
    <hyperlink ref="AP177" r:id="rId35"/>
    <hyperlink ref="AP184" r:id="rId36"/>
    <hyperlink ref="AP191" r:id="rId37"/>
    <hyperlink ref="AP194" r:id="rId38"/>
    <hyperlink ref="AP209" r:id="rId39"/>
    <hyperlink ref="AP210" r:id="rId40"/>
    <hyperlink ref="AP212" r:id="rId41"/>
    <hyperlink ref="AP218" r:id="rId42"/>
    <hyperlink ref="AP228" r:id="rId43"/>
    <hyperlink ref="AP231" r:id="rId44"/>
    <hyperlink ref="AP232" r:id="rId45"/>
    <hyperlink ref="AP233" r:id="rId46"/>
    <hyperlink ref="AP234" r:id="rId47"/>
    <hyperlink ref="AP236" r:id="rId48"/>
    <hyperlink ref="AP238" r:id="rId49"/>
    <hyperlink ref="AP239" r:id="rId50"/>
    <hyperlink ref="AP261" r:id="rId51"/>
    <hyperlink ref="AP272" r:id="rId52"/>
    <hyperlink ref="AP273" r:id="rId53"/>
    <hyperlink ref="AP274" r:id="rId54"/>
    <hyperlink ref="AP275" r:id="rId55"/>
    <hyperlink ref="AP288" r:id="rId56"/>
    <hyperlink ref="AP290" r:id="rId57"/>
    <hyperlink ref="AP305" r:id="rId58"/>
    <hyperlink ref="AP21" r:id="rId59"/>
    <hyperlink ref="AP22" r:id="rId60"/>
    <hyperlink ref="AP23" r:id="rId61"/>
    <hyperlink ref="AP28" r:id="rId62"/>
    <hyperlink ref="AP29" r:id="rId63"/>
    <hyperlink ref="AP30" r:id="rId64"/>
    <hyperlink ref="AP39" r:id="rId65"/>
    <hyperlink ref="AP40" r:id="rId66"/>
    <hyperlink ref="AP41" r:id="rId67"/>
    <hyperlink ref="AP42" r:id="rId68"/>
    <hyperlink ref="AP43" r:id="rId69"/>
    <hyperlink ref="AP48" r:id="rId70"/>
    <hyperlink ref="AP51" r:id="rId71"/>
    <hyperlink ref="AP52" r:id="rId72"/>
    <hyperlink ref="AP60" r:id="rId73"/>
    <hyperlink ref="AP67" r:id="rId74"/>
    <hyperlink ref="AP70" r:id="rId75"/>
    <hyperlink ref="AP71" r:id="rId76"/>
    <hyperlink ref="AP73" r:id="rId77"/>
    <hyperlink ref="AP75" r:id="rId78"/>
    <hyperlink ref="AP79" r:id="rId79"/>
    <hyperlink ref="AP93" r:id="rId80"/>
    <hyperlink ref="AP94" r:id="rId81"/>
    <hyperlink ref="AP102" r:id="rId82"/>
    <hyperlink ref="AP103" r:id="rId83"/>
    <hyperlink ref="AP107" r:id="rId84"/>
    <hyperlink ref="AP111" r:id="rId85"/>
    <hyperlink ref="AP114" r:id="rId86"/>
    <hyperlink ref="AP115" r:id="rId87"/>
    <hyperlink ref="AP119" r:id="rId88"/>
    <hyperlink ref="AP121" r:id="rId89"/>
    <hyperlink ref="AP122" r:id="rId90"/>
    <hyperlink ref="AP132" r:id="rId91"/>
    <hyperlink ref="AP133" r:id="rId92"/>
    <hyperlink ref="AP135" r:id="rId93"/>
    <hyperlink ref="AP136" r:id="rId94"/>
    <hyperlink ref="AP140" r:id="rId95"/>
    <hyperlink ref="AP141" r:id="rId96"/>
    <hyperlink ref="AP144" r:id="rId97"/>
    <hyperlink ref="AP145" r:id="rId98"/>
    <hyperlink ref="AP150" r:id="rId99"/>
    <hyperlink ref="AP151" r:id="rId100"/>
    <hyperlink ref="AP156" r:id="rId101"/>
    <hyperlink ref="AP157" r:id="rId102"/>
    <hyperlink ref="AP158" r:id="rId103"/>
    <hyperlink ref="AP159" r:id="rId104"/>
    <hyperlink ref="AP163" r:id="rId105"/>
    <hyperlink ref="AP167" r:id="rId106"/>
    <hyperlink ref="AP178" r:id="rId107"/>
    <hyperlink ref="AP185" r:id="rId108"/>
    <hyperlink ref="AP195" r:id="rId109"/>
    <hyperlink ref="AP201" r:id="rId110"/>
    <hyperlink ref="AP202" r:id="rId111"/>
    <hyperlink ref="AP203" r:id="rId112"/>
    <hyperlink ref="AP204" r:id="rId113"/>
    <hyperlink ref="AP211" r:id="rId114"/>
    <hyperlink ref="AP213" r:id="rId115"/>
    <hyperlink ref="AP214" r:id="rId116"/>
    <hyperlink ref="AP217" r:id="rId117"/>
    <hyperlink ref="AP220" r:id="rId118"/>
    <hyperlink ref="AP221" r:id="rId119"/>
    <hyperlink ref="AP223" r:id="rId120"/>
    <hyperlink ref="AP229" r:id="rId121"/>
    <hyperlink ref="AP237" r:id="rId122"/>
    <hyperlink ref="AP240" r:id="rId123"/>
    <hyperlink ref="AP241" r:id="rId124"/>
    <hyperlink ref="AP242" r:id="rId125"/>
    <hyperlink ref="AP247" r:id="rId126"/>
    <hyperlink ref="AP248" r:id="rId127"/>
    <hyperlink ref="AP249" r:id="rId128"/>
    <hyperlink ref="AP250" r:id="rId129"/>
    <hyperlink ref="AP251" r:id="rId130"/>
    <hyperlink ref="AP252" r:id="rId131"/>
    <hyperlink ref="AP253" r:id="rId132"/>
    <hyperlink ref="AP254" r:id="rId133"/>
    <hyperlink ref="AP255" r:id="rId134"/>
    <hyperlink ref="AP256" r:id="rId135"/>
    <hyperlink ref="AP257" r:id="rId136"/>
    <hyperlink ref="AP258" r:id="rId137"/>
    <hyperlink ref="AP266" r:id="rId138"/>
    <hyperlink ref="AP269" r:id="rId139"/>
    <hyperlink ref="AP276" r:id="rId140"/>
    <hyperlink ref="AP277" r:id="rId141"/>
    <hyperlink ref="AP278" r:id="rId142"/>
    <hyperlink ref="AP279" r:id="rId143"/>
    <hyperlink ref="AP281" r:id="rId144"/>
    <hyperlink ref="AP283" r:id="rId145"/>
    <hyperlink ref="AP292" r:id="rId146"/>
    <hyperlink ref="AP298" r:id="rId147"/>
    <hyperlink ref="AP300" r:id="rId148"/>
    <hyperlink ref="AP302" r:id="rId149"/>
    <hyperlink ref="AP304" r:id="rId150"/>
    <hyperlink ref="AP307" r:id="rId151"/>
    <hyperlink ref="AP308" r:id="rId152"/>
    <hyperlink ref="AP309" r:id="rId153"/>
    <hyperlink ref="AP310" r:id="rId154"/>
    <hyperlink ref="AP311" r:id="rId155"/>
    <hyperlink ref="AP313" r:id="rId156"/>
    <hyperlink ref="AP314" r:id="rId157"/>
    <hyperlink ref="AP320" r:id="rId158"/>
    <hyperlink ref="AP322" r:id="rId159"/>
    <hyperlink ref="AP323" r:id="rId160"/>
    <hyperlink ref="AP324" r:id="rId161"/>
    <hyperlink ref="AP325" r:id="rId162"/>
    <hyperlink ref="AP326" r:id="rId163"/>
    <hyperlink ref="AP27" r:id="rId164"/>
    <hyperlink ref="AP36" r:id="rId165"/>
    <hyperlink ref="AP37" r:id="rId166"/>
    <hyperlink ref="AP54" r:id="rId167"/>
    <hyperlink ref="AP63" r:id="rId168"/>
    <hyperlink ref="AP69" r:id="rId169"/>
    <hyperlink ref="AP74" r:id="rId170"/>
    <hyperlink ref="AP77" r:id="rId171"/>
    <hyperlink ref="AP81" r:id="rId172"/>
    <hyperlink ref="AP84" r:id="rId173"/>
    <hyperlink ref="AP86" r:id="rId174"/>
    <hyperlink ref="AP88" r:id="rId175"/>
    <hyperlink ref="AP99" r:id="rId176"/>
    <hyperlink ref="AP101" r:id="rId177"/>
    <hyperlink ref="AP110" r:id="rId178"/>
    <hyperlink ref="AP112" r:id="rId179"/>
    <hyperlink ref="AP118" r:id="rId180"/>
    <hyperlink ref="AP125" r:id="rId181"/>
    <hyperlink ref="AP126" r:id="rId182"/>
    <hyperlink ref="AP139" r:id="rId183"/>
    <hyperlink ref="AP148" r:id="rId184"/>
    <hyperlink ref="AP153" r:id="rId185"/>
    <hyperlink ref="AP161" r:id="rId186"/>
    <hyperlink ref="AP165" r:id="rId187"/>
    <hyperlink ref="AP173" r:id="rId188"/>
    <hyperlink ref="AP175" r:id="rId189"/>
    <hyperlink ref="AP181" r:id="rId190"/>
    <hyperlink ref="AP186" r:id="rId191"/>
    <hyperlink ref="AP187" r:id="rId192"/>
    <hyperlink ref="AP197" r:id="rId193"/>
    <hyperlink ref="AP198" r:id="rId194"/>
    <hyperlink ref="AP199" r:id="rId195"/>
    <hyperlink ref="AP200" r:id="rId196"/>
    <hyperlink ref="AP208" r:id="rId197"/>
    <hyperlink ref="AP219" r:id="rId198"/>
    <hyperlink ref="AP243" r:id="rId199"/>
    <hyperlink ref="AP244" r:id="rId200"/>
    <hyperlink ref="AP245" r:id="rId201"/>
    <hyperlink ref="AP262" r:id="rId202"/>
    <hyperlink ref="AP263" r:id="rId203"/>
    <hyperlink ref="AP265" r:id="rId204"/>
    <hyperlink ref="AP267" r:id="rId205"/>
    <hyperlink ref="AP268" r:id="rId206"/>
    <hyperlink ref="AP271" r:id="rId207"/>
    <hyperlink ref="AP282" r:id="rId208"/>
    <hyperlink ref="AP284" r:id="rId209"/>
    <hyperlink ref="AP286" r:id="rId210"/>
    <hyperlink ref="AP287" r:id="rId211"/>
    <hyperlink ref="AP289" r:id="rId212"/>
    <hyperlink ref="AP291" r:id="rId213"/>
    <hyperlink ref="AP295" r:id="rId214"/>
    <hyperlink ref="AP296" r:id="rId215"/>
    <hyperlink ref="AP299" r:id="rId216"/>
    <hyperlink ref="AP312" r:id="rId217"/>
    <hyperlink ref="AP328" r:id="rId218"/>
    <hyperlink ref="AP329" r:id="rId219"/>
    <hyperlink ref="AP19" r:id="rId220"/>
    <hyperlink ref="AP25" r:id="rId221"/>
    <hyperlink ref="AP26" r:id="rId222"/>
    <hyperlink ref="AP33" r:id="rId223"/>
    <hyperlink ref="AP34" r:id="rId224"/>
    <hyperlink ref="AP38" r:id="rId225"/>
    <hyperlink ref="AP53" r:id="rId226"/>
    <hyperlink ref="AP65" r:id="rId227"/>
    <hyperlink ref="AP68" r:id="rId228"/>
    <hyperlink ref="AP76" r:id="rId229"/>
    <hyperlink ref="AP80" r:id="rId230"/>
    <hyperlink ref="AP83" r:id="rId231"/>
    <hyperlink ref="AP91" r:id="rId232"/>
    <hyperlink ref="AP95" r:id="rId233"/>
    <hyperlink ref="AP104" r:id="rId234"/>
    <hyperlink ref="AP106" r:id="rId235"/>
    <hyperlink ref="AP109" r:id="rId236"/>
    <hyperlink ref="AP123" r:id="rId237"/>
    <hyperlink ref="AP127" r:id="rId238"/>
    <hyperlink ref="AP130" r:id="rId239"/>
    <hyperlink ref="AP131" r:id="rId240"/>
    <hyperlink ref="AP134" r:id="rId241"/>
    <hyperlink ref="AP137" r:id="rId242"/>
    <hyperlink ref="AP142" r:id="rId243"/>
    <hyperlink ref="AP143" r:id="rId244"/>
    <hyperlink ref="AP152" r:id="rId245"/>
    <hyperlink ref="AP164" r:id="rId246"/>
    <hyperlink ref="AP166" r:id="rId247"/>
    <hyperlink ref="AP169" r:id="rId248"/>
    <hyperlink ref="AP179" r:id="rId249"/>
    <hyperlink ref="AP180" r:id="rId250"/>
    <hyperlink ref="AP182" r:id="rId251"/>
    <hyperlink ref="AP183" r:id="rId252"/>
    <hyperlink ref="AP188" r:id="rId253"/>
    <hyperlink ref="AP189" r:id="rId254"/>
    <hyperlink ref="AP190" r:id="rId255"/>
    <hyperlink ref="AP192" r:id="rId256"/>
    <hyperlink ref="AP193" r:id="rId257"/>
    <hyperlink ref="AP196" r:id="rId258"/>
    <hyperlink ref="AP205" r:id="rId259"/>
    <hyperlink ref="AP206" r:id="rId260"/>
    <hyperlink ref="AP207" r:id="rId261"/>
    <hyperlink ref="AP215" r:id="rId262"/>
    <hyperlink ref="AP216" r:id="rId263"/>
    <hyperlink ref="AP226" r:id="rId264"/>
    <hyperlink ref="AP227" r:id="rId265"/>
    <hyperlink ref="AP235" r:id="rId266"/>
    <hyperlink ref="AP246" r:id="rId267"/>
    <hyperlink ref="AP260" r:id="rId268"/>
    <hyperlink ref="AP264" r:id="rId269"/>
    <hyperlink ref="AP270" r:id="rId270"/>
    <hyperlink ref="AP280" r:id="rId271"/>
    <hyperlink ref="AP293" r:id="rId272"/>
    <hyperlink ref="AP294" r:id="rId273"/>
    <hyperlink ref="AP297" r:id="rId274"/>
    <hyperlink ref="AP301" r:id="rId275"/>
    <hyperlink ref="AP303" r:id="rId276"/>
    <hyperlink ref="AP306" r:id="rId277"/>
    <hyperlink ref="AP315" r:id="rId278"/>
    <hyperlink ref="AP316" r:id="rId279"/>
    <hyperlink ref="AP317" r:id="rId280"/>
    <hyperlink ref="AP318" r:id="rId281"/>
    <hyperlink ref="AP319" r:id="rId282"/>
    <hyperlink ref="AP321" r:id="rId283"/>
    <hyperlink ref="AP327" r:id="rId284"/>
    <hyperlink ref="AP330" r:id="rId285"/>
    <hyperlink ref="AP331" r:id="rId286"/>
    <hyperlink ref="AP20" r:id="rId287"/>
    <hyperlink ref="AP31" r:id="rId288"/>
    <hyperlink ref="AP44" r:id="rId289"/>
    <hyperlink ref="AP45" r:id="rId290"/>
    <hyperlink ref="AP49" r:id="rId291"/>
    <hyperlink ref="AP50" r:id="rId292"/>
    <hyperlink ref="AP56" r:id="rId293"/>
    <hyperlink ref="AP57" r:id="rId294"/>
    <hyperlink ref="AP58" r:id="rId295"/>
    <hyperlink ref="AP59" r:id="rId296"/>
    <hyperlink ref="AP61" r:id="rId297"/>
    <hyperlink ref="AP62" r:id="rId298"/>
    <hyperlink ref="AP64" r:id="rId299"/>
    <hyperlink ref="AP66" r:id="rId300"/>
    <hyperlink ref="AP78" r:id="rId301"/>
    <hyperlink ref="AP85" r:id="rId302"/>
    <hyperlink ref="AP97" r:id="rId303"/>
    <hyperlink ref="AP120" r:id="rId304"/>
    <hyperlink ref="AP128" r:id="rId305"/>
    <hyperlink ref="AP129" r:id="rId306"/>
    <hyperlink ref="AP149" r:id="rId307"/>
    <hyperlink ref="AP160" r:id="rId308"/>
    <hyperlink ref="AP222" r:id="rId309"/>
    <hyperlink ref="AP224" r:id="rId310"/>
    <hyperlink ref="AP225" r:id="rId311"/>
    <hyperlink ref="AP230" r:id="rId312"/>
    <hyperlink ref="AP259" r:id="rId313"/>
    <hyperlink ref="AP285" r:id="rId314"/>
  </hyperlinks>
  <pageMargins left="0.39370078740157483" right="0.39370078740157483" top="0.39370078740157483" bottom="0.39370078740157483" header="0" footer="0"/>
  <pageSetup paperSize="9" scale="68" fitToWidth="2" fitToHeight="32767" orientation="landscape" r:id="rId315"/>
  <headerFooter alignWithMargins="0"/>
  <drawing r:id="rId316"/>
  <legacyDrawing r:id="rId31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vika</cp:lastModifiedBy>
  <cp:lastPrinted>2009-11-16T19:10:04Z</cp:lastPrinted>
  <dcterms:created xsi:type="dcterms:W3CDTF">2008-10-30T10:27:03Z</dcterms:created>
  <dcterms:modified xsi:type="dcterms:W3CDTF">2026-04-17T06:54:56Z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